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mat.biur.2017" sheetId="1" r:id="rId1"/>
  </sheets>
  <definedNames>
    <definedName name="_xlnm._FilterDatabase" localSheetId="0" hidden="1">'mat.biur.2017'!$A$4:$G$142</definedName>
    <definedName name="_xlnm.Print_Area" localSheetId="0">'mat.biur.2017'!$A$1:$G$150</definedName>
  </definedNames>
  <calcPr fullCalcOnLoad="1"/>
</workbook>
</file>

<file path=xl/comments1.xml><?xml version="1.0" encoding="utf-8"?>
<comments xmlns="http://schemas.openxmlformats.org/spreadsheetml/2006/main">
  <authors>
    <author>Marysia</author>
  </authors>
  <commentList>
    <comment ref="E4" authorId="0">
      <text>
        <r>
          <rPr>
            <b/>
            <sz val="11"/>
            <color indexed="10"/>
            <rFont val="Tahoma"/>
            <family val="2"/>
          </rPr>
          <t>przed drukowaniem przefiltruj wg "niepuste"</t>
        </r>
      </text>
    </comment>
  </commentList>
</comments>
</file>

<file path=xl/sharedStrings.xml><?xml version="1.0" encoding="utf-8"?>
<sst xmlns="http://schemas.openxmlformats.org/spreadsheetml/2006/main" count="346" uniqueCount="199">
  <si>
    <t>op.</t>
  </si>
  <si>
    <t>GRAND</t>
  </si>
  <si>
    <t>zszywki metalowe 24/6 , 1000 zszywek w opakowaniu</t>
  </si>
  <si>
    <t>szt.</t>
  </si>
  <si>
    <t>EAGLE</t>
  </si>
  <si>
    <r>
      <t xml:space="preserve">dziurkacz </t>
    </r>
    <r>
      <rPr>
        <b/>
        <sz val="8"/>
        <rFont val="Arial CE"/>
        <family val="0"/>
      </rPr>
      <t>Galaxy P6087B</t>
    </r>
    <r>
      <rPr>
        <sz val="8"/>
        <rFont val="Arial CE"/>
        <family val="0"/>
      </rPr>
      <t xml:space="preserve"> - podstawa wykonana z metalu, ramię z wytrzymałego tworzywa sztucznego, z listwą formatową i wskaźnikiem środka strony, wyposażony w pojemnik na śmieci, rozstaw dziurek 80mm, średnica otworu - ok. 5mm, </t>
    </r>
  </si>
  <si>
    <t>klipy biurowe metalowe zaciskowe, do spinania dokumentów, gr 50 (w 1 op. 12 szt.)</t>
  </si>
  <si>
    <t>klipy biurowe metalowe zaciskowe, do spinania dokumentów, gr. 32 (w 1 op. 12 szt.}</t>
  </si>
  <si>
    <t>kiipy biurowe metalowe zaciskowe, do spinania dokumentów, gr. 25 (w 1 op. 12 szt)</t>
  </si>
  <si>
    <t>taśma klejąca jednostronnie, bezbarwna, idealnie przezroczysta po przyklejeniu, szerokość: 24mm, długość: 30m</t>
  </si>
  <si>
    <t>taśma klejąca jednostronnie, bezbarwna, idealnie przezroczysta po przyklejeniu, szerokość: 18mm, długość: 30m</t>
  </si>
  <si>
    <t>spinacze biurowe metalowe, owalne 50 mm (w 1 op. 100 szt.) potrójnie niklowane</t>
  </si>
  <si>
    <t>spinacze biurowe, metalowe, owalne 28mm (w 1 op. 100 szt.) potrójnie niklowane</t>
  </si>
  <si>
    <t>temperówka metalowa pojedyncza, ostrze wykonane ze stali, mocowane wkrętem</t>
  </si>
  <si>
    <t>zakładki indeksujące foliowe, kolorowe o wym. ok.: 12 x 43 mm, każdy kolor w osobnym podajniku, umożliwiają wielokrotne przyklejanie do różnego rodzaju powierzchni</t>
  </si>
  <si>
    <t>ESSELTE</t>
  </si>
  <si>
    <r>
      <t xml:space="preserve">teczka z gumką A4, wykonana z grubego, barwionego i lakierowanego z jednej strony kartonu o gramaturze ok. 400g/m2, trzy zakładki chroniące dokument przed wypadnięciem, kolor </t>
    </r>
    <r>
      <rPr>
        <b/>
        <sz val="8"/>
        <rFont val="Arial CE"/>
        <family val="0"/>
      </rPr>
      <t>czarny</t>
    </r>
  </si>
  <si>
    <r>
      <t xml:space="preserve">teczka z gumką A4, wykonana z grubego, barwionego i lakierowanego z jednej strony kartonu o gramaturze ok. 400g/m2, trzy zakładki chroniące dokument przed wypadnięciem, kolor  </t>
    </r>
    <r>
      <rPr>
        <b/>
        <sz val="8"/>
        <rFont val="Arial CE"/>
        <family val="0"/>
      </rPr>
      <t>niebieski</t>
    </r>
  </si>
  <si>
    <t>teczka tekturowa z gumką, biała (bez zaczepów) A4, z kartonu 350g/m2</t>
  </si>
  <si>
    <t>teczka tekturowa, biała, wiązana A4, z kartonu 350g/m2</t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</si>
  <si>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zółty</t>
    </r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</si>
  <si>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zielony</t>
    </r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</si>
  <si>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niebieski</t>
    </r>
  </si>
  <si>
    <t>pudełko archiwizacyjne (karton naturalny) wymiary: 350 x 250 x 150 mm</t>
  </si>
  <si>
    <t xml:space="preserve">pudełko archiwizacyjne (karton naturalny), wymiary: 350 x 250 x 100 mm  </t>
  </si>
  <si>
    <t>LEITZ</t>
  </si>
  <si>
    <t>koszulka na katalogi lub dużą ilość dokumentów z górną klapką A4, pasuje do wszystkich segregatorów, poszerzane boki, wykonane z mocnej, elastycznej folii PCV o grubości ok. 170 mic.</t>
  </si>
  <si>
    <t xml:space="preserve">op. </t>
  </si>
  <si>
    <t>koszulka na dokumenty A4 z klapką otwieraną z boku, boczny pasek z multiperforacją umożliwiający wpięcie do segregatora, wykonana z przezroczystej folii o groszkowej strukturze o grubości ok.100 mic., (10 szt. w opak)</t>
  </si>
  <si>
    <t>koszulki foliowe A4 zawieszkowe krystaliczne, do segregatorów, otwierane "od góry", wykonane z folii PP o grubości ok. 50 mic.,z białym, dziurkowanym i wzmocnionym, marginesem (w 1 op. 100 szt)</t>
  </si>
  <si>
    <t>segregator tekturowy A4/70 marmurek, wykonany z grubej 1,8 mm tektury, mechanizm dźwigniowy z dociskiem, ze wzmocnionym otworem na palec, na grzbiecie etykieta do podpisu</t>
  </si>
  <si>
    <t>segregator tekturowy A4/50 marmurek, wykonany z grubej 1,8 mm tektury, mechanizm dźwigniowy z dociskiem, ze wzmocnionym otworem na palec, na grzbiecie etykieta do podpisu</t>
  </si>
  <si>
    <r>
      <t>segregator</t>
    </r>
    <r>
      <rPr>
        <b/>
        <sz val="8"/>
        <rFont val="Arial CE"/>
        <family val="0"/>
      </rPr>
      <t xml:space="preserve"> Esselte standard, </t>
    </r>
    <r>
      <rPr>
        <sz val="8"/>
        <rFont val="Arial CE"/>
        <family val="0"/>
      </rPr>
      <t xml:space="preserve">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żółty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</si>
  <si>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zielony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</si>
  <si>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czerwony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</si>
  <si>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>, powlekany okleiną PCV, kolorowy, A4/50, z okutym mechanizmem dźwigniowym i dociskaczem oraz dwustronną, wymienną etykietą na grzbiecie, z otworem na palec i krawędziami zabezpieczonymi listwą, kolor:</t>
    </r>
    <r>
      <rPr>
        <b/>
        <sz val="8"/>
        <rFont val="Arial CE"/>
        <family val="0"/>
      </rPr>
      <t xml:space="preserve"> niebieski</t>
    </r>
  </si>
  <si>
    <r>
      <t xml:space="preserve">segregator </t>
    </r>
    <r>
      <rPr>
        <b/>
        <sz val="8"/>
        <rFont val="Arial CE"/>
        <family val="0"/>
      </rPr>
      <t>Esselte standard</t>
    </r>
    <r>
      <rPr>
        <sz val="8"/>
        <rFont val="Arial CE"/>
        <family val="0"/>
      </rPr>
      <t xml:space="preserve">, 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czarny</t>
    </r>
  </si>
  <si>
    <r>
      <t>segregator</t>
    </r>
    <r>
      <rPr>
        <b/>
        <sz val="8"/>
        <rFont val="Arial CE"/>
        <family val="0"/>
      </rPr>
      <t xml:space="preserve"> Esselte standard, </t>
    </r>
    <r>
      <rPr>
        <sz val="8"/>
        <rFont val="Arial CE"/>
        <family val="0"/>
      </rPr>
      <t xml:space="preserve">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żółty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</si>
  <si>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zielony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</si>
  <si>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czerwony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</si>
  <si>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>, powlekany okleiną PCV, kolorowy, A4/70, z okutym mechanizmem dźwigniowym i dociskaczem oraz dwustronną, wymienną etykietą na grzbiecie, z otworem na palec i krawędziami zabezpieczonymi listwą, kolor:</t>
    </r>
    <r>
      <rPr>
        <b/>
        <sz val="8"/>
        <rFont val="Arial CE"/>
        <family val="0"/>
      </rPr>
      <t xml:space="preserve"> niebieski</t>
    </r>
  </si>
  <si>
    <r>
      <t xml:space="preserve">segregator </t>
    </r>
    <r>
      <rPr>
        <b/>
        <sz val="8"/>
        <rFont val="Arial CE"/>
        <family val="0"/>
      </rPr>
      <t>Esselte standard</t>
    </r>
    <r>
      <rPr>
        <sz val="8"/>
        <rFont val="Arial CE"/>
        <family val="0"/>
      </rPr>
      <t xml:space="preserve">, 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czarny</t>
    </r>
  </si>
  <si>
    <t>Koperta bąbelkowa G17 biała 240x340x50mm papier o wysokiej jakości 80g, odporny na wilgoć, folia bąbelkowa o średnicy bąbla 8mm, pasek samoklejący silikonowy</t>
  </si>
  <si>
    <t>Koperta bąbelkowa D14 biała 200x275x50mm papier o wysokiej jakości 80g, odporny na wilgoć, folia bąbelkowa o średnicy bąbla 8mm, pasek samoklejący silikonowy</t>
  </si>
  <si>
    <t>koperta DL biała samoprzylepna bez okienka, wymiary: 110mm x 220mm</t>
  </si>
  <si>
    <t>koperta C6 biała, samoklejąca z paskiem, bez okienka, wymiary: 114mm x 162mm</t>
  </si>
  <si>
    <t>koperta C4 biała, samoklejąca z paskiem, bez okienka, wymiary: 229mm x 324mm, klapka prostokątna, zamykana po krótszym boku</t>
  </si>
  <si>
    <t>koperta B5 szara lub brązowa, samoklejąca z paskiem, bez okienka, wymiary: 176mm x 250mm, klapka prostokątna, zamykana po krótszym boku</t>
  </si>
  <si>
    <t>zeszyt A5 96 kartek w kratkę, twarde, lakierowane okładki, szyte lub w inny sposób mocowane kartki (twarda oprawa)</t>
  </si>
  <si>
    <t>zeszyt A4 96 kartek w kratkę, twarde, lakierowane okładki, szyte lub w inny sposób trwale mocowane kartki</t>
  </si>
  <si>
    <t>rolka</t>
  </si>
  <si>
    <t>EMERSON</t>
  </si>
  <si>
    <t>papier do drukarki wielkoformatowej (841 mm x 50mb), rolka, gramatura 80g/m2, biały, nieprzezroczysty papier</t>
  </si>
  <si>
    <t xml:space="preserve">rolka </t>
  </si>
  <si>
    <t>papier do drukarki wielkoformatowej (610 mm x 50mb), rolka, gramatura 80g/m2, biały nieprzezroczysty papier</t>
  </si>
  <si>
    <t>papier do drukarki wielkoformatowej (420 mm x 50mb), rolka, gramatura 80g/m2, biały nieprzezroczysty papier</t>
  </si>
  <si>
    <t>ryza</t>
  </si>
  <si>
    <t>POL PAPIER</t>
  </si>
  <si>
    <t>notes samoprzylepny o wymiarach: 76 x 76mm, 100 kartek, możliwość wielokrotnego przyklejania i odklejania, karteczki w żółtym kolorze</t>
  </si>
  <si>
    <t>notes samoprzylepny o wymiarach: 38 x 51mm, 100 kartek, możliwość wielokrotnego przyklejania i odklejania, karteczki w żółtym kolorze</t>
  </si>
  <si>
    <t>blok szkolny A5 100 kart., kratka, kartki o gramaturze 60-70g/m2, klejony po krótszym boku, miękka okładka, spód sztywny z kartonu</t>
  </si>
  <si>
    <t>blok szkolny A4 100 kart., kartki o gramaturze 60-70g/m2, kratka, klejony po krótszym boku, miękka okładka, spód sztywny z kartonu</t>
  </si>
  <si>
    <t>korektor w płynie z gąbką lub pędzelkiem, na bazie wody,szybkoschnący, ekologiczny, bezzapachowy, pojemność ok.20 ml</t>
  </si>
  <si>
    <t>AMOS</t>
  </si>
  <si>
    <t>klej biurowy w sztyfcie, bezzapachowy, nietoksyczny, nie zawierający rozpuszczalników, poj. 35 g</t>
  </si>
  <si>
    <t>UNI MITSUBISHI PENCIL</t>
  </si>
  <si>
    <t>BIC</t>
  </si>
  <si>
    <t>ołówek z gumką odporny na złamania dzięki klejonemu grafitowi, twardość HD, na ołówku znajduje się informacja o twardości, nazwie producenta, do pisania, rysowania, cieniowania</t>
  </si>
  <si>
    <r>
      <t xml:space="preserve">marker permanentny </t>
    </r>
    <r>
      <rPr>
        <b/>
        <sz val="8"/>
        <rFont val="Arial CE"/>
        <family val="0"/>
      </rPr>
      <t>BIC 2000</t>
    </r>
    <r>
      <rPr>
        <sz val="8"/>
        <rFont val="Arial CE"/>
        <family val="0"/>
      </rPr>
      <t xml:space="preserve"> okrągła końcówka,grubość końcówki ok. 1,7 mm, kolor </t>
    </r>
    <r>
      <rPr>
        <b/>
        <sz val="8"/>
        <rFont val="Arial CE"/>
        <family val="0"/>
      </rPr>
      <t>czarny</t>
    </r>
  </si>
  <si>
    <r>
      <t>foliopis</t>
    </r>
    <r>
      <rPr>
        <b/>
        <sz val="8"/>
        <rFont val="Arial CE"/>
        <family val="0"/>
      </rPr>
      <t xml:space="preserve"> edding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czarny</t>
    </r>
  </si>
  <si>
    <r>
      <t>foliopis e</t>
    </r>
    <r>
      <rPr>
        <b/>
        <sz val="8"/>
        <rFont val="Arial CE"/>
        <family val="0"/>
      </rPr>
      <t>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czerwony</t>
    </r>
  </si>
  <si>
    <r>
      <t xml:space="preserve">foliopis </t>
    </r>
    <r>
      <rPr>
        <b/>
        <sz val="8"/>
        <rFont val="Arial CE"/>
        <family val="0"/>
      </rPr>
      <t>edding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zielony</t>
    </r>
  </si>
  <si>
    <t>EDDING</t>
  </si>
  <si>
    <r>
      <t xml:space="preserve">foliopis </t>
    </r>
    <r>
      <rPr>
        <b/>
        <sz val="8"/>
        <rFont val="Arial CE"/>
        <family val="0"/>
      </rPr>
      <t>edding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niebieski</t>
    </r>
  </si>
  <si>
    <t>ZENITH 7</t>
  </si>
  <si>
    <t>wkłady do długopisu z pozycji nr 5</t>
  </si>
  <si>
    <t>długopis automatyczny, wkład wielkopojemny z tuszem niebieskim</t>
  </si>
  <si>
    <r>
      <t xml:space="preserve">cienkopis jednorazowy z cienką końcówką, średnica końcówki ok. 0,4 mm, kolor </t>
    </r>
    <r>
      <rPr>
        <b/>
        <sz val="8"/>
        <rFont val="Arial CE"/>
        <family val="0"/>
      </rPr>
      <t>czarny</t>
    </r>
  </si>
  <si>
    <r>
      <t xml:space="preserve">cienkopis jednorazowy z cienką końcówką, średnica końcówki ok. 0,4 mm, kolor </t>
    </r>
    <r>
      <rPr>
        <b/>
        <sz val="8"/>
        <rFont val="Arial CE"/>
        <family val="0"/>
      </rPr>
      <t>czerwony</t>
    </r>
  </si>
  <si>
    <r>
      <t>cienkopis jednorazowy z cienką końcówką, średnica końcówki ok. 0,4 mm, kolor</t>
    </r>
    <r>
      <rPr>
        <b/>
        <sz val="8"/>
        <rFont val="Arial CE"/>
        <family val="0"/>
      </rPr>
      <t xml:space="preserve"> zielony</t>
    </r>
  </si>
  <si>
    <r>
      <t xml:space="preserve">cienkopis jednorazowy z cienką końcówką, średnica końcówki ok. 0,4 mm, kolor </t>
    </r>
    <r>
      <rPr>
        <b/>
        <sz val="8"/>
        <rFont val="Arial CE"/>
        <family val="0"/>
      </rPr>
      <t>niebieski</t>
    </r>
  </si>
  <si>
    <t>VII</t>
  </si>
  <si>
    <t>VI</t>
  </si>
  <si>
    <t>V</t>
  </si>
  <si>
    <t>IV</t>
  </si>
  <si>
    <t>III</t>
  </si>
  <si>
    <t>II</t>
  </si>
  <si>
    <t>I</t>
  </si>
  <si>
    <t>Wartość zamówienia netto
 (kol.V x kol.VI)</t>
  </si>
  <si>
    <t>Cena netto
 za jedn.</t>
  </si>
  <si>
    <t>Ilość</t>
  </si>
  <si>
    <t>Jedn. miary</t>
  </si>
  <si>
    <t>Producent</t>
  </si>
  <si>
    <t>Nazwa Artykułu</t>
  </si>
  <si>
    <t>L.p.</t>
  </si>
  <si>
    <r>
      <t xml:space="preserve">marker permanentny </t>
    </r>
    <r>
      <rPr>
        <b/>
        <sz val="8"/>
        <rFont val="Arial CE"/>
        <family val="0"/>
      </rPr>
      <t>BIC 2000</t>
    </r>
    <r>
      <rPr>
        <sz val="8"/>
        <rFont val="Arial CE"/>
        <family val="0"/>
      </rPr>
      <t xml:space="preserve"> okrągła końcówka,grubość końcówki ok. 1,7 mm, kolor </t>
    </r>
    <r>
      <rPr>
        <b/>
        <sz val="8"/>
        <rFont val="Arial CE"/>
        <family val="0"/>
      </rPr>
      <t>czerwony</t>
    </r>
  </si>
  <si>
    <t>papier formatu A4 przeznaczony do drukarek i kserokopiarek, gramatura 80 g/m2, LUX 80</t>
  </si>
  <si>
    <t>papier formatu A3 przeznaczony do drukarek i kserokopiarek, gramatura 80 g/m2, LUX 80</t>
  </si>
  <si>
    <t>skoroszyt oczkowy tekturowy 1/1 (pełny) wykonany z białego kartonu o grubości ok. 350g/m2</t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</si>
  <si>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pomarańczowy</t>
    </r>
  </si>
  <si>
    <r>
      <t xml:space="preserve">teczka z gumką A4, wykonana z grubego, barwionego i lakierowanego z jednej strony kartonu o gramaturze ok. 400g/m2, trzy zakładki chroniące dokument przed wypadnięciem, kolor  </t>
    </r>
    <r>
      <rPr>
        <b/>
        <sz val="8"/>
        <rFont val="Arial CE"/>
        <family val="0"/>
      </rPr>
      <t>czerwony</t>
    </r>
  </si>
  <si>
    <r>
      <t xml:space="preserve">teczka z gumką A4, wykonana z grubego, barwionego i lakierowanego z jednej strony kartonu o gramaturze ok. 400g/m2, trzy zakładki chroniące dokument przed wypadnięciem, kolor  </t>
    </r>
    <r>
      <rPr>
        <b/>
        <sz val="8"/>
        <rFont val="Arial CE"/>
        <family val="0"/>
      </rPr>
      <t>zielony</t>
    </r>
  </si>
  <si>
    <t>wąsy archiwizacyjne (spinki)  dwuczęściowe, plastikowe klipsy przeznaczone do archiwizacji dokumentów (w 1 op. 100 szt.)</t>
  </si>
  <si>
    <t>magnesy okrągłe średnica 15 mm</t>
  </si>
  <si>
    <t>magnesy okrągłe średnica 30 mm</t>
  </si>
  <si>
    <t>przekładki kartonowe format:1/3 A4 opakowanie: 100 szt. gramatura 190 g/m2 mix kolorów</t>
  </si>
  <si>
    <t>ofertówka "L" sztywna przeźroczysta gr. 0,20, otwierana u góry i z prawej strony, wykonana z folii PCV, z zaokrąglonymi narożnikami</t>
  </si>
  <si>
    <t>wąsy do skoroszytów wpinane, wykonane z tworzywa sztucznego, z metalową blaszką, 4 dziurki umożliwiające zastosowanie w segregatorze, wymiary: długość - 150mm, szerokość - 38mm (w 1 op. 25 szt)  mix kolorów</t>
  </si>
  <si>
    <t>rozszywacz uniwersalny do wszystkich rodzajów zszywek</t>
  </si>
  <si>
    <t>nożyczki biurowe (dł. ok. 25,5 cm) wykonane ze stali hartowanej, ergonomicznie wyprofilowana rękojeść z niełamliwego plastiku</t>
  </si>
  <si>
    <t>taśma klejąca matowa 19 mm x 33 m, można po niej pisać, łatwo się odkleja od większości powierzchni</t>
  </si>
  <si>
    <t>taśma klejąca pakowa (przeźroczysta)  48 mm x  66 m</t>
  </si>
  <si>
    <t>taśma klejąca, dwustronna, biała, przeznaczona do klejenia wykładzin, plastiku, tektury, papieru, szerokość: 50 mm x 10 m</t>
  </si>
  <si>
    <t>pinezki tablicowe pakowane po 50 szt.</t>
  </si>
  <si>
    <r>
      <t xml:space="preserve">tusz do pieczątek </t>
    </r>
    <r>
      <rPr>
        <b/>
        <sz val="8"/>
        <rFont val="Arial CE"/>
        <family val="0"/>
      </rPr>
      <t>NORIS 110S</t>
    </r>
    <r>
      <rPr>
        <sz val="8"/>
        <rFont val="Arial CE"/>
        <family val="0"/>
      </rPr>
      <t xml:space="preserve"> kolor </t>
    </r>
    <r>
      <rPr>
        <b/>
        <sz val="8"/>
        <rFont val="Arial CE"/>
        <family val="0"/>
      </rPr>
      <t>czerwony</t>
    </r>
  </si>
  <si>
    <r>
      <t>tusz do pieczątek</t>
    </r>
    <r>
      <rPr>
        <b/>
        <sz val="8"/>
        <rFont val="Arial CE"/>
        <family val="0"/>
      </rPr>
      <t xml:space="preserve"> NORIS</t>
    </r>
    <r>
      <rPr>
        <sz val="8"/>
        <rFont val="Arial CE"/>
        <family val="0"/>
      </rPr>
      <t xml:space="preserve"> </t>
    </r>
    <r>
      <rPr>
        <b/>
        <sz val="8"/>
        <rFont val="Arial CE"/>
        <family val="0"/>
      </rPr>
      <t>110S</t>
    </r>
    <r>
      <rPr>
        <sz val="8"/>
        <rFont val="Arial CE"/>
        <family val="0"/>
      </rPr>
      <t xml:space="preserve"> kolor </t>
    </r>
    <r>
      <rPr>
        <b/>
        <sz val="8"/>
        <rFont val="Arial CE"/>
        <family val="0"/>
      </rPr>
      <t>czarny</t>
    </r>
  </si>
  <si>
    <t>NORIS</t>
  </si>
  <si>
    <t>TRODAT</t>
  </si>
  <si>
    <t>PENAC</t>
  </si>
  <si>
    <t>linijka plastikowa o długości 30 cm, przezroczysta z nadrukowaną podziałką, z podciętymi brzegami, ułatwiającymi precyzyjne kreślenie, odporne na odkształcenia</t>
  </si>
  <si>
    <t>linijka plastikowa o długości 20 cm, przezroczysta z nadrukowaną podziałką, z podciętymi brzegami, ułatwiającymi precyzyjne kreślenie, odporne na odkształcenia</t>
  </si>
  <si>
    <t>grafity do ołówków automatycznych (gr. 0,7 mm, twardość HB)</t>
  </si>
  <si>
    <t>grafity do ołówków automatycznych (gr. 0,5 mm, twardość HB)</t>
  </si>
  <si>
    <r>
      <t xml:space="preserve">teczka do podpisu na dokumenty w formacie A4, powlekana, okładki z twardej tektury, harmonijkowy grzbiet (12 przegródek) kolor </t>
    </r>
    <r>
      <rPr>
        <b/>
        <sz val="8"/>
        <rFont val="Arial CE"/>
        <family val="0"/>
      </rPr>
      <t>bordowy</t>
    </r>
  </si>
  <si>
    <r>
      <t xml:space="preserve">teczka do podpisu na dokumenty w formacie A4, powlekana, okładki z twardej tektury, harmonijkowy grzbiet (12 przegródek) kolor </t>
    </r>
    <r>
      <rPr>
        <b/>
        <sz val="8"/>
        <rFont val="Arial CE"/>
        <family val="0"/>
      </rPr>
      <t>granatowy</t>
    </r>
  </si>
  <si>
    <r>
      <t xml:space="preserve">teczka do podpisu na dokumenty w formacie A4, powlekana, okładki z twardej tektury, harmonijkowy grzbiet (12 przegródek) kolor </t>
    </r>
    <r>
      <rPr>
        <b/>
        <sz val="8"/>
        <rFont val="Arial CE"/>
        <family val="0"/>
      </rPr>
      <t>czarny</t>
    </r>
  </si>
  <si>
    <r>
      <t>teczka do podpisu na dokumenty w formacie A4, powlekana, okładki z twardej tektury, harmonijkowy grzbiet (20 przegródek) kolor</t>
    </r>
    <r>
      <rPr>
        <b/>
        <sz val="8"/>
        <rFont val="Arial CE"/>
        <family val="0"/>
      </rPr>
      <t xml:space="preserve"> bordowy</t>
    </r>
  </si>
  <si>
    <r>
      <t>teczka do podpisu na dokumenty w formacie A4, powlekana, okładki z twardej tektury, harmonijkowy grzbiet (20 przegródek) kolor</t>
    </r>
    <r>
      <rPr>
        <b/>
        <sz val="8"/>
        <rFont val="Arial CE"/>
        <family val="0"/>
      </rPr>
      <t xml:space="preserve"> czarny</t>
    </r>
  </si>
  <si>
    <r>
      <t>teczka do podpisu na dokumenty w formacie A4, powlekana, okładki z twardej tektury, harmonijkowy grzbiet (20 przegródek) kolor</t>
    </r>
    <r>
      <rPr>
        <b/>
        <sz val="8"/>
        <rFont val="Arial CE"/>
        <family val="0"/>
      </rPr>
      <t xml:space="preserve"> granatowy</t>
    </r>
  </si>
  <si>
    <r>
      <t xml:space="preserve">długopis </t>
    </r>
    <r>
      <rPr>
        <b/>
        <sz val="8"/>
        <rFont val="Arial CE"/>
        <family val="0"/>
      </rPr>
      <t>BIC ecolutions round stic</t>
    </r>
    <r>
      <rPr>
        <sz val="8"/>
        <rFont val="Arial CE"/>
        <family val="0"/>
      </rPr>
      <t xml:space="preserve">, średnica końcówki piszącej - 0,4 mm, kolor wkładu: niebieski </t>
    </r>
  </si>
  <si>
    <r>
      <t xml:space="preserve">długopis </t>
    </r>
    <r>
      <rPr>
        <b/>
        <sz val="8"/>
        <rFont val="Arial CE"/>
        <family val="0"/>
      </rPr>
      <t>CH6 penac</t>
    </r>
    <r>
      <rPr>
        <sz val="8"/>
        <rFont val="Arial CE"/>
        <family val="0"/>
      </rPr>
      <t xml:space="preserve">, średnica końcówki piszącej - 0,33 mm, kolor wkładu: niebieski </t>
    </r>
  </si>
  <si>
    <r>
      <t>przybornik wielofunkcyjny</t>
    </r>
    <r>
      <rPr>
        <b/>
        <sz val="8"/>
        <rFont val="Arial CE"/>
        <family val="0"/>
      </rPr>
      <t xml:space="preserve"> GR-1776</t>
    </r>
    <r>
      <rPr>
        <sz val="8"/>
        <rFont val="Arial CE"/>
        <family val="0"/>
      </rPr>
      <t xml:space="preserve"> wykonany z metalowej siateczki, wiele praktycznych przegrodek, kolor czarny</t>
    </r>
  </si>
  <si>
    <r>
      <t xml:space="preserve">zszywacz biurowy </t>
    </r>
    <r>
      <rPr>
        <b/>
        <sz val="8"/>
        <rFont val="Arial CE"/>
        <family val="0"/>
      </rPr>
      <t>LEITZ 5501</t>
    </r>
    <r>
      <rPr>
        <sz val="8"/>
        <rFont val="Arial CE"/>
        <family val="0"/>
      </rPr>
      <t xml:space="preserve">  zszywki 26/6. 24/6 </t>
    </r>
  </si>
  <si>
    <t>nożyczki biurowe (dł. ok. 15,5 cm) wykonane ze stali hartowanej, ergonomicznie wyprofilowana rękojeść z niełamliwego plastiku</t>
  </si>
  <si>
    <t>PROFICE</t>
  </si>
  <si>
    <t xml:space="preserve">podkładka pod mysz z ergonomiczną poduszką pod nadgarstek </t>
  </si>
  <si>
    <t>deska z klipem A4</t>
  </si>
  <si>
    <r>
      <t xml:space="preserve">marker olejowy </t>
    </r>
    <r>
      <rPr>
        <b/>
        <sz val="8"/>
        <rFont val="Arial CE"/>
        <family val="0"/>
      </rPr>
      <t>Grand GR-25</t>
    </r>
    <r>
      <rPr>
        <sz val="8"/>
        <rFont val="Arial CE"/>
        <family val="0"/>
      </rPr>
      <t xml:space="preserve"> okrągła końcówka, grubość pisania 1,8 mm, kolor </t>
    </r>
    <r>
      <rPr>
        <b/>
        <sz val="8"/>
        <rFont val="Arial CE"/>
        <family val="0"/>
      </rPr>
      <t xml:space="preserve">biały </t>
    </r>
  </si>
  <si>
    <r>
      <t xml:space="preserve">marker olejowy </t>
    </r>
    <r>
      <rPr>
        <b/>
        <sz val="8"/>
        <rFont val="Arial CE"/>
        <family val="0"/>
      </rPr>
      <t>edding 792</t>
    </r>
    <r>
      <rPr>
        <sz val="8"/>
        <rFont val="Arial CE"/>
        <family val="0"/>
      </rPr>
      <t xml:space="preserve"> okrągła końcówka, grubość pisania 0,8 mm, kolor </t>
    </r>
    <r>
      <rPr>
        <b/>
        <sz val="8"/>
        <rFont val="Arial CE"/>
        <family val="0"/>
      </rPr>
      <t>biały</t>
    </r>
  </si>
  <si>
    <r>
      <t>gumki recepturki średnica</t>
    </r>
    <r>
      <rPr>
        <b/>
        <sz val="8"/>
        <rFont val="Arial CE"/>
        <family val="0"/>
      </rPr>
      <t xml:space="preserve"> 100 mm/ 1kg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</si>
  <si>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Arial CE"/>
        <family val="0"/>
      </rPr>
      <t>żółty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</si>
  <si>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Arial CE"/>
        <family val="0"/>
      </rPr>
      <t>różowy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</si>
  <si>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Arial CE"/>
        <family val="0"/>
      </rPr>
      <t>pomarańczowy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</si>
  <si>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Arial CE"/>
        <family val="0"/>
      </rPr>
      <t>zielony</t>
    </r>
  </si>
  <si>
    <t>folia do laminowania w formacie A4, błyszcząca i sztywna, grubość 80 mic., (w 1 op. 100 szt.)</t>
  </si>
  <si>
    <t>okładka do bindowania w formacie A4 Delta skóropodobna, kolor niebieski (w 1 op. 100szt.)</t>
  </si>
  <si>
    <t>folia przezroczysta do bindowania w formacie A4 Prestige, bezbarwna (w 1 op. 100 szt.)</t>
  </si>
  <si>
    <t>blok techniczny A4 biały, 10 kart</t>
  </si>
  <si>
    <t>folia do laminowania w formacie A5, błyszcząca i sztywna, grubość 80 mic., (w 1 op. 100 szt.)</t>
  </si>
  <si>
    <t>Koperta z rozszerzonymi bokami, format: 229x324x38, kolor biały</t>
  </si>
  <si>
    <t>Koperta z rozszerzonymi bokami, format: 250x353x38, kolor biały</t>
  </si>
  <si>
    <t>BIGO</t>
  </si>
  <si>
    <t>koperta B5 biała, samoklejąca z paskiem, bez okienka, wymiary: 176mm x 250mm, klapka prostokątna, zamykana po krótszym boku</t>
  </si>
  <si>
    <r>
      <t xml:space="preserve">długopis </t>
    </r>
    <r>
      <rPr>
        <b/>
        <sz val="8"/>
        <rFont val="Arial CE"/>
        <family val="0"/>
      </rPr>
      <t>Uni SN 101</t>
    </r>
    <r>
      <rPr>
        <sz val="8"/>
        <rFont val="Arial CE"/>
        <family val="0"/>
      </rPr>
      <t xml:space="preserve"> automatyczny z gumowym uchwytem, średnica końcówki piszącej - 0,3 mm, wkład niebieski</t>
    </r>
  </si>
  <si>
    <r>
      <t xml:space="preserve">długopis </t>
    </r>
    <r>
      <rPr>
        <b/>
        <sz val="8"/>
        <rFont val="Arial CE"/>
        <family val="0"/>
      </rPr>
      <t>Uni SN 101</t>
    </r>
    <r>
      <rPr>
        <sz val="8"/>
        <rFont val="Arial CE"/>
        <family val="0"/>
      </rPr>
      <t xml:space="preserve"> automatyczny z gumowym uchwytem, średnica końcówki piszącej - 0,3 mm, wkład czerwony</t>
    </r>
  </si>
  <si>
    <t>ołówek automatyczny, oprawka z tworzywa sztucznego z gumowym uchwytem i klipem zakończonym gumką (gr. grafitu 0,5)</t>
  </si>
  <si>
    <t>kostka do notatek biurowych, gładkie, białe karteczki wymiary: 8,5 x 8,5 cm,  ok. 400 kartek, klejona wzdłuż 1 boku</t>
  </si>
  <si>
    <r>
      <t>korektor w taśmie</t>
    </r>
    <r>
      <rPr>
        <b/>
        <sz val="8"/>
        <rFont val="Arial CE"/>
        <family val="0"/>
      </rPr>
      <t xml:space="preserve"> POCKET MOUSE</t>
    </r>
    <r>
      <rPr>
        <sz val="8"/>
        <rFont val="Arial CE"/>
        <family val="0"/>
      </rPr>
      <t>, szerokość taśmy: ok. 4,2 mm, podajnik gwarantujący gładką, precyzyjną aplikację (dł. taśmy ok. 10m)</t>
    </r>
  </si>
  <si>
    <t>skoroszyt oczkowy tekturowy 1/2 (połówkowy), wykonany z białego kartonu o grubości ok. 350g/m2</t>
  </si>
  <si>
    <t xml:space="preserve">zakładki indeksujące do archiwizacji, do wielokrotnego przeklejania i wielokrotnego opisu (ołówkiem i długopisem), silne i trwałe, trzy kolory, rozmiar ok. 25,4 x 38m </t>
  </si>
  <si>
    <t>gumka do wymazywania z tworzywa sztucznego, dwuczęściowa do ścierania atramentu, długopisu i pisma maszyn. oraz ołówka i kredek ołówk. Wym. ok. 50 x 19 x 12 mm</t>
  </si>
  <si>
    <t>szuflada (kuweta) biurkowa na dokumenty A4, z tworzywa akrylowego przezroczysta z możliwością łączenia w pionie, wymiary: ok. 335x250x60mm</t>
  </si>
  <si>
    <t xml:space="preserve">rolka kasowa do kalkulatora 05730wk, 57 mm/30 m (w 1 op. 10 rolek) </t>
  </si>
  <si>
    <t>klipy biurowe metalowe zaciskowe, do spinania dokumentów, gr. 19 (w 1 op. 12 sz.)</t>
  </si>
  <si>
    <t>Długopis na sprężynce leżący z samoprzylepną podkładką, trwała sprężynka o długości 1 m, grubość linii pisania: 0,7mm</t>
  </si>
  <si>
    <t>teczka wiązana z kartonu bezkwasowego (do archiwizacji), gramatura 240g/m2, wymiary 320 x 250 x 50</t>
  </si>
  <si>
    <r>
      <t xml:space="preserve">tusz do pieczątek </t>
    </r>
    <r>
      <rPr>
        <b/>
        <sz val="8"/>
        <rFont val="Arial CE"/>
        <family val="0"/>
      </rPr>
      <t>NORIS 110S</t>
    </r>
    <r>
      <rPr>
        <sz val="8"/>
        <rFont val="Arial CE"/>
        <family val="0"/>
      </rPr>
      <t xml:space="preserve"> kolor </t>
    </r>
    <r>
      <rPr>
        <b/>
        <sz val="8"/>
        <rFont val="Arial CE"/>
        <family val="0"/>
      </rPr>
      <t>fioletowy</t>
    </r>
  </si>
  <si>
    <r>
      <t xml:space="preserve">zszywacz biurowy </t>
    </r>
    <r>
      <rPr>
        <b/>
        <sz val="8"/>
        <rFont val="Arial CE"/>
        <family val="0"/>
      </rPr>
      <t xml:space="preserve">fashion eco rapid, </t>
    </r>
    <r>
      <rPr>
        <sz val="8"/>
        <rFont val="Arial CE"/>
        <family val="0"/>
      </rPr>
      <t>zszywki 24/6 (mały)</t>
    </r>
  </si>
  <si>
    <t>RYSTOR (lub zamiennik)</t>
  </si>
  <si>
    <t>BIC (lub zamiennik)</t>
  </si>
  <si>
    <t>GRAND (lub zamiennik)</t>
  </si>
  <si>
    <t>DONAU (lub zamiennik)</t>
  </si>
  <si>
    <t>TIPP-EX (lub zamiennik)</t>
  </si>
  <si>
    <t>DAN-MARK  (lub zamiennik)</t>
  </si>
  <si>
    <t>ARGO (lub zamiennik)</t>
  </si>
  <si>
    <r>
      <t xml:space="preserve">datownik </t>
    </r>
    <r>
      <rPr>
        <b/>
        <sz val="8"/>
        <rFont val="Arial CE"/>
        <family val="0"/>
      </rPr>
      <t>TRODAT 4810 (dzień/miesiąc/rok)</t>
    </r>
  </si>
  <si>
    <r>
      <t xml:space="preserve">datownik </t>
    </r>
    <r>
      <rPr>
        <b/>
        <sz val="8"/>
        <rFont val="Arial CE"/>
        <family val="0"/>
      </rPr>
      <t>TRODAT 4810 (rok/miesiąc/dzień)</t>
    </r>
  </si>
  <si>
    <t>EDDING (lub zamiennik)</t>
  </si>
  <si>
    <t>DONAU(lub zamiennik)</t>
  </si>
  <si>
    <t>DALPO (lub zamiennik)</t>
  </si>
  <si>
    <t>DAN-MARK (lub zamiennik)</t>
  </si>
  <si>
    <t>ESSELTE (lub zamiennik)</t>
  </si>
  <si>
    <t>HERLITZ (lub zamiennik)</t>
  </si>
  <si>
    <t>LEITZ (lub zamiennik)</t>
  </si>
  <si>
    <t>POST-IT (lub zamiennik)</t>
  </si>
  <si>
    <t>PELIKAN (lub zamiennik)</t>
  </si>
  <si>
    <t>FELLOWES (lub zamiennik)</t>
  </si>
  <si>
    <t>DURABLE (lub zamiennik)</t>
  </si>
  <si>
    <t>D.RECT OFFICE (lub zamiennik)</t>
  </si>
  <si>
    <t>EAGLE (lub zamiennik)</t>
  </si>
  <si>
    <t>PROFICE (lub zamiennik)</t>
  </si>
  <si>
    <t xml:space="preserve">wartość zamówienia netto  :   </t>
  </si>
  <si>
    <t>brutto:</t>
  </si>
  <si>
    <t>Wartość zamówień dodatkowych na materiały biurowe nie ujęte w powyższej kalkulacji cenowej,
 nieprzekraczającej 20% wartości wyliczonej na podstawie powyższej kalkulacji</t>
  </si>
  <si>
    <t>Łączna kwota zamówienia obejmująca materiały podstawowe oraz zamówienia dodatkowe</t>
  </si>
  <si>
    <t>kalkulacja ceny ofertowej</t>
  </si>
  <si>
    <t>Załącznik nr 2 do zapytania ofertowego WRI-RZPO.2601.0075.2019</t>
  </si>
  <si>
    <t>kwota netto: ….................
kwota brutto: …................</t>
  </si>
  <si>
    <t>kwota netto: …................
kwota brutto: …...............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</si>
</sst>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7"/>
      <name val="Arial"/>
      <family val="2"/>
    </font>
    <font>
      <i/>
      <sz val="8"/>
      <name val="Times New Roman"/>
      <family val="1"/>
    </font>
    <font>
      <b/>
      <sz val="11"/>
      <color indexed="10"/>
      <name val="Tahoma"/>
      <family val="2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3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5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8"/>
      <color indexed="10"/>
      <name val="Arial CE"/>
      <family val="0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6" fontId="5" fillId="0" borderId="0" xfId="0" applyNumberFormat="1" applyFont="1" applyAlignment="1">
      <alignment horizontal="right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4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12" fillId="33" borderId="0" xfId="0" applyFont="1" applyFill="1" applyAlignment="1">
      <alignment horizontal="left" indent="7"/>
    </xf>
    <xf numFmtId="0" fontId="12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right" vertical="center" indent="1"/>
    </xf>
    <xf numFmtId="4" fontId="9" fillId="33" borderId="10" xfId="0" applyNumberFormat="1" applyFont="1" applyFill="1" applyBorder="1" applyAlignment="1">
      <alignment horizontal="right" vertical="center" indent="1"/>
    </xf>
    <xf numFmtId="4" fontId="10" fillId="33" borderId="11" xfId="0" applyNumberFormat="1" applyFont="1" applyFill="1" applyBorder="1" applyAlignment="1">
      <alignment horizontal="right" vertical="center" indent="1"/>
    </xf>
    <xf numFmtId="0" fontId="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 vertical="center"/>
    </xf>
    <xf numFmtId="4" fontId="7" fillId="33" borderId="0" xfId="0" applyNumberFormat="1" applyFont="1" applyFill="1" applyAlignment="1">
      <alignment horizontal="right" vertical="center"/>
    </xf>
    <xf numFmtId="4" fontId="7" fillId="33" borderId="0" xfId="0" applyNumberFormat="1" applyFont="1" applyFill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 indent="1"/>
    </xf>
    <xf numFmtId="4" fontId="10" fillId="33" borderId="10" xfId="0" applyNumberFormat="1" applyFont="1" applyFill="1" applyBorder="1" applyAlignment="1">
      <alignment horizontal="right" vertical="center" indent="1"/>
    </xf>
    <xf numFmtId="0" fontId="9" fillId="0" borderId="10" xfId="0" applyFont="1" applyBorder="1" applyAlignment="1">
      <alignment wrapText="1"/>
    </xf>
    <xf numFmtId="4" fontId="3" fillId="0" borderId="0" xfId="0" applyNumberFormat="1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 vertical="center"/>
    </xf>
    <xf numFmtId="0" fontId="12" fillId="33" borderId="0" xfId="0" applyFont="1" applyFill="1" applyAlignment="1">
      <alignment/>
    </xf>
    <xf numFmtId="0" fontId="56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33" borderId="0" xfId="0" applyFont="1" applyFill="1" applyAlignment="1">
      <alignment horizontal="right" vertical="center" inden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 wrapText="1"/>
    </xf>
    <xf numFmtId="0" fontId="9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wrapText="1"/>
    </xf>
    <xf numFmtId="2" fontId="14" fillId="0" borderId="0" xfId="0" applyNumberFormat="1" applyFont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="136" zoomScaleNormal="136" zoomScalePageLayoutView="0" workbookViewId="0" topLeftCell="A1">
      <pane ySplit="4" topLeftCell="A5" activePane="bottomLeft" state="frozen"/>
      <selection pane="topLeft" activeCell="A1" sqref="A1"/>
      <selection pane="bottomLeft" activeCell="G142" sqref="G142"/>
    </sheetView>
  </sheetViews>
  <sheetFormatPr defaultColWidth="8.875" defaultRowHeight="12.75" outlineLevelCol="1"/>
  <cols>
    <col min="1" max="1" width="3.875" style="0" customWidth="1"/>
    <col min="2" max="2" width="76.375" style="0" customWidth="1"/>
    <col min="3" max="3" width="21.375" style="1" customWidth="1"/>
    <col min="4" max="4" width="5.375" style="0" customWidth="1"/>
    <col min="5" max="5" width="7.00390625" style="46" customWidth="1" outlineLevel="1"/>
    <col min="6" max="6" width="10.625" style="0" customWidth="1" outlineLevel="1"/>
    <col min="7" max="7" width="10.375" style="0" customWidth="1" outlineLevel="1"/>
  </cols>
  <sheetData>
    <row r="1" spans="1:7" ht="12.75">
      <c r="A1" s="51" t="s">
        <v>196</v>
      </c>
      <c r="B1" s="51"/>
      <c r="C1" s="51"/>
      <c r="D1" s="51"/>
      <c r="E1" s="51"/>
      <c r="F1" s="51"/>
      <c r="G1" s="51"/>
    </row>
    <row r="2" spans="1:7" s="14" customFormat="1" ht="15.75" customHeight="1">
      <c r="A2" s="52" t="s">
        <v>195</v>
      </c>
      <c r="B2" s="52"/>
      <c r="C2" s="52"/>
      <c r="D2" s="52"/>
      <c r="E2" s="52"/>
      <c r="F2" s="52"/>
      <c r="G2" s="52"/>
    </row>
    <row r="3" spans="1:7" s="14" customFormat="1" ht="12.75" customHeight="1">
      <c r="A3" s="15"/>
      <c r="B3" s="16"/>
      <c r="C3" s="17"/>
      <c r="D3" s="39"/>
      <c r="E3" s="41"/>
      <c r="F3" s="41"/>
      <c r="G3" s="41"/>
    </row>
    <row r="4" spans="1:7" s="14" customFormat="1" ht="55.5" customHeight="1">
      <c r="A4" s="18" t="s">
        <v>94</v>
      </c>
      <c r="B4" s="18" t="s">
        <v>93</v>
      </c>
      <c r="C4" s="19" t="s">
        <v>92</v>
      </c>
      <c r="D4" s="20" t="s">
        <v>91</v>
      </c>
      <c r="E4" s="18" t="s">
        <v>90</v>
      </c>
      <c r="F4" s="18" t="s">
        <v>89</v>
      </c>
      <c r="G4" s="20" t="s">
        <v>88</v>
      </c>
    </row>
    <row r="5" spans="1:7" s="14" customFormat="1" ht="15" customHeight="1">
      <c r="A5" s="18" t="s">
        <v>87</v>
      </c>
      <c r="B5" s="18" t="s">
        <v>86</v>
      </c>
      <c r="C5" s="18" t="s">
        <v>85</v>
      </c>
      <c r="D5" s="18" t="s">
        <v>84</v>
      </c>
      <c r="E5" s="18" t="s">
        <v>83</v>
      </c>
      <c r="F5" s="18" t="s">
        <v>82</v>
      </c>
      <c r="G5" s="18" t="s">
        <v>81</v>
      </c>
    </row>
    <row r="6" spans="1:7" s="13" customFormat="1" ht="2.25" customHeight="1">
      <c r="A6" s="21"/>
      <c r="B6" s="22"/>
      <c r="C6" s="23"/>
      <c r="D6" s="24"/>
      <c r="E6" s="25"/>
      <c r="F6" s="26"/>
      <c r="G6" s="34">
        <f>IF(E6="","",ROUND(F6*E6,2))</f>
      </c>
    </row>
    <row r="7" spans="1:7" s="13" customFormat="1" ht="11.25">
      <c r="A7" s="21">
        <v>1</v>
      </c>
      <c r="B7" s="28" t="s">
        <v>80</v>
      </c>
      <c r="C7" s="53" t="s">
        <v>168</v>
      </c>
      <c r="D7" s="24" t="s">
        <v>3</v>
      </c>
      <c r="E7" s="25">
        <v>60</v>
      </c>
      <c r="F7" s="33"/>
      <c r="G7" s="34">
        <f>E7*F7</f>
        <v>0</v>
      </c>
    </row>
    <row r="8" spans="1:7" s="13" customFormat="1" ht="11.25">
      <c r="A8" s="21">
        <v>2</v>
      </c>
      <c r="B8" s="28" t="s">
        <v>79</v>
      </c>
      <c r="C8" s="53"/>
      <c r="D8" s="24" t="s">
        <v>3</v>
      </c>
      <c r="E8" s="25">
        <v>100</v>
      </c>
      <c r="F8" s="33"/>
      <c r="G8" s="34">
        <f aca="true" t="shared" si="0" ref="G8:G71">E8*F8</f>
        <v>0</v>
      </c>
    </row>
    <row r="9" spans="1:7" s="13" customFormat="1" ht="11.25">
      <c r="A9" s="21">
        <v>3</v>
      </c>
      <c r="B9" s="28" t="s">
        <v>78</v>
      </c>
      <c r="C9" s="53"/>
      <c r="D9" s="24" t="s">
        <v>3</v>
      </c>
      <c r="E9" s="25">
        <v>100</v>
      </c>
      <c r="F9" s="33"/>
      <c r="G9" s="34">
        <f t="shared" si="0"/>
        <v>0</v>
      </c>
    </row>
    <row r="10" spans="1:7" s="13" customFormat="1" ht="11.25">
      <c r="A10" s="21">
        <v>4</v>
      </c>
      <c r="B10" s="28" t="s">
        <v>77</v>
      </c>
      <c r="C10" s="53"/>
      <c r="D10" s="24" t="s">
        <v>3</v>
      </c>
      <c r="E10" s="25">
        <v>100</v>
      </c>
      <c r="F10" s="33"/>
      <c r="G10" s="34">
        <f t="shared" si="0"/>
        <v>0</v>
      </c>
    </row>
    <row r="11" spans="1:7" s="13" customFormat="1" ht="11.25">
      <c r="A11" s="21">
        <v>5</v>
      </c>
      <c r="B11" s="28" t="s">
        <v>76</v>
      </c>
      <c r="C11" s="53" t="s">
        <v>74</v>
      </c>
      <c r="D11" s="24" t="s">
        <v>3</v>
      </c>
      <c r="E11" s="25">
        <v>160</v>
      </c>
      <c r="F11" s="33"/>
      <c r="G11" s="34">
        <f t="shared" si="0"/>
        <v>0</v>
      </c>
    </row>
    <row r="12" spans="1:7" s="13" customFormat="1" ht="11.25">
      <c r="A12" s="21">
        <v>6</v>
      </c>
      <c r="B12" s="28" t="s">
        <v>75</v>
      </c>
      <c r="C12" s="53"/>
      <c r="D12" s="24" t="s">
        <v>3</v>
      </c>
      <c r="E12" s="25">
        <v>70</v>
      </c>
      <c r="F12" s="33"/>
      <c r="G12" s="34">
        <f t="shared" si="0"/>
        <v>0</v>
      </c>
    </row>
    <row r="13" spans="1:7" s="13" customFormat="1" ht="22.5">
      <c r="A13" s="21">
        <v>7</v>
      </c>
      <c r="B13" s="28" t="s">
        <v>153</v>
      </c>
      <c r="C13" s="23" t="s">
        <v>65</v>
      </c>
      <c r="D13" s="24" t="s">
        <v>3</v>
      </c>
      <c r="E13" s="25">
        <v>450</v>
      </c>
      <c r="F13" s="33"/>
      <c r="G13" s="34">
        <f t="shared" si="0"/>
        <v>0</v>
      </c>
    </row>
    <row r="14" spans="1:7" s="13" customFormat="1" ht="22.5">
      <c r="A14" s="21">
        <v>8</v>
      </c>
      <c r="B14" s="28" t="s">
        <v>154</v>
      </c>
      <c r="C14" s="23" t="s">
        <v>65</v>
      </c>
      <c r="D14" s="24" t="s">
        <v>3</v>
      </c>
      <c r="E14" s="25">
        <v>120</v>
      </c>
      <c r="F14" s="33"/>
      <c r="G14" s="34">
        <f t="shared" si="0"/>
        <v>0</v>
      </c>
    </row>
    <row r="15" spans="1:7" s="13" customFormat="1" ht="22.5">
      <c r="A15" s="21">
        <v>9</v>
      </c>
      <c r="B15" s="35" t="s">
        <v>164</v>
      </c>
      <c r="C15" s="37" t="s">
        <v>134</v>
      </c>
      <c r="D15" s="24" t="s">
        <v>3</v>
      </c>
      <c r="E15" s="25">
        <v>190</v>
      </c>
      <c r="F15" s="33"/>
      <c r="G15" s="34">
        <f t="shared" si="0"/>
        <v>0</v>
      </c>
    </row>
    <row r="16" spans="1:7" s="13" customFormat="1" ht="11.25">
      <c r="A16" s="21">
        <v>10</v>
      </c>
      <c r="B16" s="28" t="s">
        <v>129</v>
      </c>
      <c r="C16" s="23" t="s">
        <v>66</v>
      </c>
      <c r="D16" s="24" t="s">
        <v>3</v>
      </c>
      <c r="E16" s="25">
        <v>500</v>
      </c>
      <c r="F16" s="33"/>
      <c r="G16" s="34">
        <f t="shared" si="0"/>
        <v>0</v>
      </c>
    </row>
    <row r="17" spans="1:7" s="13" customFormat="1" ht="11.25">
      <c r="A17" s="21">
        <v>11</v>
      </c>
      <c r="B17" s="28" t="s">
        <v>130</v>
      </c>
      <c r="C17" s="23" t="s">
        <v>118</v>
      </c>
      <c r="D17" s="24" t="s">
        <v>3</v>
      </c>
      <c r="E17" s="25">
        <v>150</v>
      </c>
      <c r="F17" s="33"/>
      <c r="G17" s="34">
        <f t="shared" si="0"/>
        <v>0</v>
      </c>
    </row>
    <row r="18" spans="1:7" s="13" customFormat="1" ht="11.25">
      <c r="A18" s="21">
        <v>12</v>
      </c>
      <c r="B18" s="28" t="s">
        <v>73</v>
      </c>
      <c r="C18" s="53" t="s">
        <v>72</v>
      </c>
      <c r="D18" s="24" t="s">
        <v>3</v>
      </c>
      <c r="E18" s="25">
        <v>40</v>
      </c>
      <c r="F18" s="33"/>
      <c r="G18" s="34">
        <f t="shared" si="0"/>
        <v>0</v>
      </c>
    </row>
    <row r="19" spans="1:7" s="13" customFormat="1" ht="11.25">
      <c r="A19" s="21">
        <v>13</v>
      </c>
      <c r="B19" s="28" t="s">
        <v>71</v>
      </c>
      <c r="C19" s="53"/>
      <c r="D19" s="24" t="s">
        <v>3</v>
      </c>
      <c r="E19" s="25">
        <v>40</v>
      </c>
      <c r="F19" s="33"/>
      <c r="G19" s="34">
        <f t="shared" si="0"/>
        <v>0</v>
      </c>
    </row>
    <row r="20" spans="1:7" s="13" customFormat="1" ht="11.25">
      <c r="A20" s="21">
        <v>14</v>
      </c>
      <c r="B20" s="28" t="s">
        <v>70</v>
      </c>
      <c r="C20" s="53"/>
      <c r="D20" s="24" t="s">
        <v>3</v>
      </c>
      <c r="E20" s="25">
        <v>30</v>
      </c>
      <c r="F20" s="33"/>
      <c r="G20" s="34">
        <f t="shared" si="0"/>
        <v>0</v>
      </c>
    </row>
    <row r="21" spans="1:7" s="13" customFormat="1" ht="11.25">
      <c r="A21" s="21">
        <v>15</v>
      </c>
      <c r="B21" s="28" t="s">
        <v>69</v>
      </c>
      <c r="C21" s="53"/>
      <c r="D21" s="24" t="s">
        <v>3</v>
      </c>
      <c r="E21" s="25">
        <v>120</v>
      </c>
      <c r="F21" s="33"/>
      <c r="G21" s="34">
        <f t="shared" si="0"/>
        <v>0</v>
      </c>
    </row>
    <row r="22" spans="1:7" s="13" customFormat="1" ht="11.25">
      <c r="A22" s="21">
        <v>16</v>
      </c>
      <c r="B22" s="28" t="s">
        <v>95</v>
      </c>
      <c r="C22" s="53" t="s">
        <v>169</v>
      </c>
      <c r="D22" s="24" t="s">
        <v>3</v>
      </c>
      <c r="E22" s="25">
        <v>30</v>
      </c>
      <c r="F22" s="33"/>
      <c r="G22" s="34">
        <f t="shared" si="0"/>
        <v>0</v>
      </c>
    </row>
    <row r="23" spans="1:7" s="13" customFormat="1" ht="12.75" customHeight="1">
      <c r="A23" s="21">
        <v>17</v>
      </c>
      <c r="B23" s="28" t="s">
        <v>68</v>
      </c>
      <c r="C23" s="53"/>
      <c r="D23" s="24" t="s">
        <v>3</v>
      </c>
      <c r="E23" s="25">
        <v>90</v>
      </c>
      <c r="F23" s="33"/>
      <c r="G23" s="34">
        <f t="shared" si="0"/>
        <v>0</v>
      </c>
    </row>
    <row r="24" spans="1:7" s="13" customFormat="1" ht="11.25">
      <c r="A24" s="21">
        <v>18</v>
      </c>
      <c r="B24" s="28" t="s">
        <v>137</v>
      </c>
      <c r="C24" s="23" t="s">
        <v>170</v>
      </c>
      <c r="D24" s="24" t="s">
        <v>3</v>
      </c>
      <c r="E24" s="25">
        <v>4</v>
      </c>
      <c r="F24" s="33"/>
      <c r="G24" s="34">
        <f t="shared" si="0"/>
        <v>0</v>
      </c>
    </row>
    <row r="25" spans="1:7" s="13" customFormat="1" ht="11.25">
      <c r="A25" s="21">
        <v>19</v>
      </c>
      <c r="B25" s="28" t="s">
        <v>138</v>
      </c>
      <c r="C25" s="23" t="s">
        <v>177</v>
      </c>
      <c r="D25" s="24" t="s">
        <v>3</v>
      </c>
      <c r="E25" s="25">
        <v>4</v>
      </c>
      <c r="F25" s="33"/>
      <c r="G25" s="34">
        <f t="shared" si="0"/>
        <v>0</v>
      </c>
    </row>
    <row r="26" spans="1:7" s="13" customFormat="1" ht="22.5">
      <c r="A26" s="21">
        <v>20</v>
      </c>
      <c r="B26" s="28" t="s">
        <v>155</v>
      </c>
      <c r="C26" s="23" t="s">
        <v>168</v>
      </c>
      <c r="D26" s="24" t="s">
        <v>3</v>
      </c>
      <c r="E26" s="25">
        <v>65</v>
      </c>
      <c r="F26" s="33"/>
      <c r="G26" s="34">
        <f t="shared" si="0"/>
        <v>0</v>
      </c>
    </row>
    <row r="27" spans="1:7" s="13" customFormat="1" ht="11.25">
      <c r="A27" s="21">
        <v>21</v>
      </c>
      <c r="B27" s="28" t="s">
        <v>122</v>
      </c>
      <c r="C27" s="23"/>
      <c r="D27" s="24"/>
      <c r="E27" s="25">
        <v>30</v>
      </c>
      <c r="F27" s="33"/>
      <c r="G27" s="34">
        <f t="shared" si="0"/>
        <v>0</v>
      </c>
    </row>
    <row r="28" spans="1:7" s="13" customFormat="1" ht="11.25">
      <c r="A28" s="21">
        <v>22</v>
      </c>
      <c r="B28" s="28" t="s">
        <v>121</v>
      </c>
      <c r="C28" s="23"/>
      <c r="D28" s="24"/>
      <c r="E28" s="25">
        <v>10</v>
      </c>
      <c r="F28" s="33"/>
      <c r="G28" s="34">
        <f t="shared" si="0"/>
        <v>0</v>
      </c>
    </row>
    <row r="29" spans="1:7" s="13" customFormat="1" ht="22.5">
      <c r="A29" s="21">
        <v>23</v>
      </c>
      <c r="B29" s="28" t="s">
        <v>67</v>
      </c>
      <c r="C29" s="23" t="s">
        <v>169</v>
      </c>
      <c r="D29" s="24" t="s">
        <v>3</v>
      </c>
      <c r="E29" s="25">
        <v>250</v>
      </c>
      <c r="F29" s="33"/>
      <c r="G29" s="34">
        <f t="shared" si="0"/>
        <v>0</v>
      </c>
    </row>
    <row r="30" spans="1:7" s="13" customFormat="1" ht="22.5">
      <c r="A30" s="21">
        <v>24</v>
      </c>
      <c r="B30" s="28" t="s">
        <v>140</v>
      </c>
      <c r="C30" s="53" t="s">
        <v>178</v>
      </c>
      <c r="D30" s="24" t="s">
        <v>3</v>
      </c>
      <c r="E30" s="25">
        <v>80</v>
      </c>
      <c r="F30" s="33"/>
      <c r="G30" s="34">
        <f t="shared" si="0"/>
        <v>0</v>
      </c>
    </row>
    <row r="31" spans="1:7" s="13" customFormat="1" ht="22.5">
      <c r="A31" s="21">
        <v>25</v>
      </c>
      <c r="B31" s="28" t="s">
        <v>141</v>
      </c>
      <c r="C31" s="53"/>
      <c r="D31" s="24" t="s">
        <v>3</v>
      </c>
      <c r="E31" s="25">
        <v>80</v>
      </c>
      <c r="F31" s="33"/>
      <c r="G31" s="34">
        <f t="shared" si="0"/>
        <v>0</v>
      </c>
    </row>
    <row r="32" spans="1:7" s="13" customFormat="1" ht="22.5">
      <c r="A32" s="21">
        <v>26</v>
      </c>
      <c r="B32" s="28" t="s">
        <v>142</v>
      </c>
      <c r="C32" s="53"/>
      <c r="D32" s="24" t="s">
        <v>3</v>
      </c>
      <c r="E32" s="25">
        <v>80</v>
      </c>
      <c r="F32" s="33"/>
      <c r="G32" s="34">
        <f t="shared" si="0"/>
        <v>0</v>
      </c>
    </row>
    <row r="33" spans="1:7" s="13" customFormat="1" ht="22.5">
      <c r="A33" s="21">
        <v>27</v>
      </c>
      <c r="B33" s="28" t="s">
        <v>143</v>
      </c>
      <c r="C33" s="53"/>
      <c r="D33" s="24" t="s">
        <v>3</v>
      </c>
      <c r="E33" s="25">
        <v>80</v>
      </c>
      <c r="F33" s="33"/>
      <c r="G33" s="34">
        <f t="shared" si="0"/>
        <v>0</v>
      </c>
    </row>
    <row r="34" spans="1:7" s="13" customFormat="1" ht="11.25">
      <c r="A34" s="21">
        <v>28</v>
      </c>
      <c r="B34" s="28" t="s">
        <v>64</v>
      </c>
      <c r="C34" s="23" t="s">
        <v>63</v>
      </c>
      <c r="D34" s="24" t="s">
        <v>3</v>
      </c>
      <c r="E34" s="25">
        <v>90</v>
      </c>
      <c r="F34" s="33"/>
      <c r="G34" s="34">
        <f t="shared" si="0"/>
        <v>0</v>
      </c>
    </row>
    <row r="35" spans="1:7" s="13" customFormat="1" ht="9" customHeight="1">
      <c r="A35" s="21">
        <v>29</v>
      </c>
      <c r="B35" s="28" t="s">
        <v>62</v>
      </c>
      <c r="C35" s="53" t="s">
        <v>172</v>
      </c>
      <c r="D35" s="24" t="s">
        <v>3</v>
      </c>
      <c r="E35" s="25">
        <v>25</v>
      </c>
      <c r="F35" s="33"/>
      <c r="G35" s="34">
        <f t="shared" si="0"/>
        <v>0</v>
      </c>
    </row>
    <row r="36" spans="1:7" s="13" customFormat="1" ht="22.5">
      <c r="A36" s="21">
        <v>30</v>
      </c>
      <c r="B36" s="28" t="s">
        <v>157</v>
      </c>
      <c r="C36" s="53"/>
      <c r="D36" s="24" t="s">
        <v>3</v>
      </c>
      <c r="E36" s="25">
        <v>80</v>
      </c>
      <c r="F36" s="33"/>
      <c r="G36" s="34">
        <f t="shared" si="0"/>
        <v>0</v>
      </c>
    </row>
    <row r="37" spans="1:7" s="13" customFormat="1" ht="22.5">
      <c r="A37" s="21">
        <v>31</v>
      </c>
      <c r="B37" s="28" t="s">
        <v>61</v>
      </c>
      <c r="C37" s="53" t="s">
        <v>173</v>
      </c>
      <c r="D37" s="24" t="s">
        <v>3</v>
      </c>
      <c r="E37" s="25">
        <v>15</v>
      </c>
      <c r="F37" s="33"/>
      <c r="G37" s="34">
        <f t="shared" si="0"/>
        <v>0</v>
      </c>
    </row>
    <row r="38" spans="1:7" s="13" customFormat="1" ht="22.5">
      <c r="A38" s="21">
        <v>32</v>
      </c>
      <c r="B38" s="28" t="s">
        <v>60</v>
      </c>
      <c r="C38" s="53"/>
      <c r="D38" s="24" t="s">
        <v>3</v>
      </c>
      <c r="E38" s="25">
        <v>10</v>
      </c>
      <c r="F38" s="33"/>
      <c r="G38" s="34">
        <f t="shared" si="0"/>
        <v>0</v>
      </c>
    </row>
    <row r="39" spans="1:7" s="13" customFormat="1" ht="22.5">
      <c r="A39" s="21">
        <v>33</v>
      </c>
      <c r="B39" s="28" t="s">
        <v>156</v>
      </c>
      <c r="C39" s="23"/>
      <c r="D39" s="24" t="s">
        <v>3</v>
      </c>
      <c r="E39" s="25">
        <v>60</v>
      </c>
      <c r="F39" s="33"/>
      <c r="G39" s="34">
        <f t="shared" si="0"/>
        <v>0</v>
      </c>
    </row>
    <row r="40" spans="1:7" s="13" customFormat="1" ht="22.5">
      <c r="A40" s="21">
        <v>34</v>
      </c>
      <c r="B40" s="28" t="s">
        <v>59</v>
      </c>
      <c r="C40" s="53" t="s">
        <v>179</v>
      </c>
      <c r="D40" s="24" t="s">
        <v>3</v>
      </c>
      <c r="E40" s="25">
        <v>500</v>
      </c>
      <c r="F40" s="33"/>
      <c r="G40" s="34">
        <f t="shared" si="0"/>
        <v>0</v>
      </c>
    </row>
    <row r="41" spans="1:7" s="13" customFormat="1" ht="22.5">
      <c r="A41" s="21">
        <v>35</v>
      </c>
      <c r="B41" s="28" t="s">
        <v>58</v>
      </c>
      <c r="C41" s="53"/>
      <c r="D41" s="24" t="s">
        <v>3</v>
      </c>
      <c r="E41" s="25">
        <v>500</v>
      </c>
      <c r="F41" s="33"/>
      <c r="G41" s="34">
        <f t="shared" si="0"/>
        <v>0</v>
      </c>
    </row>
    <row r="42" spans="1:7" s="13" customFormat="1" ht="11.25">
      <c r="A42" s="21">
        <v>36</v>
      </c>
      <c r="B42" s="28" t="s">
        <v>162</v>
      </c>
      <c r="C42" s="23" t="s">
        <v>51</v>
      </c>
      <c r="D42" s="24" t="s">
        <v>0</v>
      </c>
      <c r="E42" s="25">
        <v>8</v>
      </c>
      <c r="F42" s="33"/>
      <c r="G42" s="34">
        <f t="shared" si="0"/>
        <v>0</v>
      </c>
    </row>
    <row r="43" spans="1:7" s="13" customFormat="1" ht="11.25">
      <c r="A43" s="21">
        <v>37</v>
      </c>
      <c r="B43" s="28" t="s">
        <v>97</v>
      </c>
      <c r="C43" s="53" t="s">
        <v>57</v>
      </c>
      <c r="D43" s="24" t="s">
        <v>56</v>
      </c>
      <c r="E43" s="25">
        <v>15</v>
      </c>
      <c r="F43" s="33"/>
      <c r="G43" s="34">
        <f t="shared" si="0"/>
        <v>0</v>
      </c>
    </row>
    <row r="44" spans="1:7" s="13" customFormat="1" ht="11.25">
      <c r="A44" s="21">
        <v>38</v>
      </c>
      <c r="B44" s="28" t="s">
        <v>96</v>
      </c>
      <c r="C44" s="53"/>
      <c r="D44" s="24" t="s">
        <v>56</v>
      </c>
      <c r="E44" s="25">
        <v>2000</v>
      </c>
      <c r="F44" s="33"/>
      <c r="G44" s="34">
        <f t="shared" si="0"/>
        <v>0</v>
      </c>
    </row>
    <row r="45" spans="1:7" s="42" customFormat="1" ht="22.5">
      <c r="A45" s="21">
        <v>39</v>
      </c>
      <c r="B45" s="28" t="s">
        <v>55</v>
      </c>
      <c r="C45" s="53" t="s">
        <v>51</v>
      </c>
      <c r="D45" s="24" t="s">
        <v>50</v>
      </c>
      <c r="E45" s="25">
        <v>20</v>
      </c>
      <c r="F45" s="33"/>
      <c r="G45" s="34">
        <f t="shared" si="0"/>
        <v>0</v>
      </c>
    </row>
    <row r="46" spans="1:7" s="42" customFormat="1" ht="22.5">
      <c r="A46" s="21">
        <v>40</v>
      </c>
      <c r="B46" s="28" t="s">
        <v>54</v>
      </c>
      <c r="C46" s="53"/>
      <c r="D46" s="24" t="s">
        <v>53</v>
      </c>
      <c r="E46" s="25">
        <v>5</v>
      </c>
      <c r="F46" s="33"/>
      <c r="G46" s="34">
        <f t="shared" si="0"/>
        <v>0</v>
      </c>
    </row>
    <row r="47" spans="1:7" s="42" customFormat="1" ht="22.5">
      <c r="A47" s="21">
        <v>41</v>
      </c>
      <c r="B47" s="28" t="s">
        <v>52</v>
      </c>
      <c r="C47" s="53"/>
      <c r="D47" s="24" t="s">
        <v>50</v>
      </c>
      <c r="E47" s="25">
        <v>10</v>
      </c>
      <c r="F47" s="33"/>
      <c r="G47" s="34">
        <f t="shared" si="0"/>
        <v>0</v>
      </c>
    </row>
    <row r="48" spans="1:7" s="42" customFormat="1" ht="22.5">
      <c r="A48" s="21">
        <v>42</v>
      </c>
      <c r="B48" s="28" t="s">
        <v>49</v>
      </c>
      <c r="C48" s="53" t="s">
        <v>180</v>
      </c>
      <c r="D48" s="24" t="s">
        <v>3</v>
      </c>
      <c r="E48" s="25">
        <v>20</v>
      </c>
      <c r="F48" s="33"/>
      <c r="G48" s="34">
        <f t="shared" si="0"/>
        <v>0</v>
      </c>
    </row>
    <row r="49" spans="1:7" s="13" customFormat="1" ht="22.5">
      <c r="A49" s="21">
        <v>43</v>
      </c>
      <c r="B49" s="28" t="s">
        <v>48</v>
      </c>
      <c r="C49" s="53"/>
      <c r="D49" s="24" t="s">
        <v>3</v>
      </c>
      <c r="E49" s="25">
        <v>20</v>
      </c>
      <c r="F49" s="33"/>
      <c r="G49" s="34">
        <f t="shared" si="0"/>
        <v>0</v>
      </c>
    </row>
    <row r="50" spans="1:7" s="13" customFormat="1" ht="22.5">
      <c r="A50" s="21">
        <v>44</v>
      </c>
      <c r="B50" s="28" t="s">
        <v>152</v>
      </c>
      <c r="C50" s="43"/>
      <c r="D50" s="24" t="s">
        <v>3</v>
      </c>
      <c r="E50" s="25">
        <v>2000</v>
      </c>
      <c r="F50" s="33"/>
      <c r="G50" s="34">
        <f t="shared" si="0"/>
        <v>0</v>
      </c>
    </row>
    <row r="51" spans="1:7" s="42" customFormat="1" ht="22.5">
      <c r="A51" s="21">
        <v>45</v>
      </c>
      <c r="B51" s="28" t="s">
        <v>47</v>
      </c>
      <c r="C51" s="23"/>
      <c r="D51" s="24" t="s">
        <v>3</v>
      </c>
      <c r="E51" s="25">
        <v>100</v>
      </c>
      <c r="F51" s="33"/>
      <c r="G51" s="34">
        <f t="shared" si="0"/>
        <v>0</v>
      </c>
    </row>
    <row r="52" spans="1:7" s="13" customFormat="1" ht="22.5">
      <c r="A52" s="21">
        <v>46</v>
      </c>
      <c r="B52" s="28" t="s">
        <v>46</v>
      </c>
      <c r="C52" s="23"/>
      <c r="D52" s="24" t="s">
        <v>3</v>
      </c>
      <c r="E52" s="25">
        <v>1500</v>
      </c>
      <c r="F52" s="33"/>
      <c r="G52" s="34">
        <f t="shared" si="0"/>
        <v>0</v>
      </c>
    </row>
    <row r="53" spans="1:7" s="13" customFormat="1" ht="12.75" customHeight="1">
      <c r="A53" s="21">
        <v>47</v>
      </c>
      <c r="B53" s="28" t="s">
        <v>45</v>
      </c>
      <c r="C53" s="23"/>
      <c r="D53" s="24" t="s">
        <v>3</v>
      </c>
      <c r="E53" s="25">
        <v>25000</v>
      </c>
      <c r="F53" s="33"/>
      <c r="G53" s="34">
        <f t="shared" si="0"/>
        <v>0</v>
      </c>
    </row>
    <row r="54" spans="1:7" s="13" customFormat="1" ht="11.25">
      <c r="A54" s="21">
        <v>48</v>
      </c>
      <c r="B54" s="28" t="s">
        <v>44</v>
      </c>
      <c r="C54" s="23"/>
      <c r="D54" s="24" t="s">
        <v>3</v>
      </c>
      <c r="E54" s="25">
        <v>150</v>
      </c>
      <c r="F54" s="33"/>
      <c r="G54" s="34">
        <f t="shared" si="0"/>
        <v>0</v>
      </c>
    </row>
    <row r="55" spans="1:7" s="13" customFormat="1" ht="22.5">
      <c r="A55" s="21">
        <v>49</v>
      </c>
      <c r="B55" s="29" t="s">
        <v>43</v>
      </c>
      <c r="C55" s="23"/>
      <c r="D55" s="24" t="s">
        <v>3</v>
      </c>
      <c r="E55" s="25">
        <v>60</v>
      </c>
      <c r="F55" s="33"/>
      <c r="G55" s="34">
        <f t="shared" si="0"/>
        <v>0</v>
      </c>
    </row>
    <row r="56" spans="1:7" s="13" customFormat="1" ht="22.5">
      <c r="A56" s="21">
        <v>50</v>
      </c>
      <c r="B56" s="29" t="s">
        <v>42</v>
      </c>
      <c r="C56" s="23"/>
      <c r="D56" s="24" t="s">
        <v>3</v>
      </c>
      <c r="E56" s="25">
        <v>60</v>
      </c>
      <c r="F56" s="33"/>
      <c r="G56" s="34">
        <f t="shared" si="0"/>
        <v>0</v>
      </c>
    </row>
    <row r="57" spans="1:7" s="13" customFormat="1" ht="11.25">
      <c r="A57" s="21">
        <v>51</v>
      </c>
      <c r="B57" s="29" t="s">
        <v>149</v>
      </c>
      <c r="C57" s="23"/>
      <c r="D57" s="24" t="s">
        <v>3</v>
      </c>
      <c r="E57" s="25">
        <v>300</v>
      </c>
      <c r="F57" s="33"/>
      <c r="G57" s="34">
        <f t="shared" si="0"/>
        <v>0</v>
      </c>
    </row>
    <row r="58" spans="1:7" s="13" customFormat="1" ht="11.25">
      <c r="A58" s="21">
        <v>52</v>
      </c>
      <c r="B58" s="29" t="s">
        <v>150</v>
      </c>
      <c r="C58" s="23"/>
      <c r="D58" s="24" t="s">
        <v>3</v>
      </c>
      <c r="E58" s="25">
        <v>200</v>
      </c>
      <c r="F58" s="33"/>
      <c r="G58" s="34">
        <f t="shared" si="0"/>
        <v>0</v>
      </c>
    </row>
    <row r="59" spans="1:7" s="13" customFormat="1" ht="33.75">
      <c r="A59" s="21">
        <v>53</v>
      </c>
      <c r="B59" s="28" t="s">
        <v>41</v>
      </c>
      <c r="C59" s="53" t="s">
        <v>181</v>
      </c>
      <c r="D59" s="24" t="s">
        <v>3</v>
      </c>
      <c r="E59" s="25">
        <v>250</v>
      </c>
      <c r="F59" s="33"/>
      <c r="G59" s="34">
        <f t="shared" si="0"/>
        <v>0</v>
      </c>
    </row>
    <row r="60" spans="1:7" s="13" customFormat="1" ht="33.75">
      <c r="A60" s="21">
        <v>54</v>
      </c>
      <c r="B60" s="28" t="s">
        <v>40</v>
      </c>
      <c r="C60" s="53"/>
      <c r="D60" s="24" t="s">
        <v>3</v>
      </c>
      <c r="E60" s="25">
        <v>150</v>
      </c>
      <c r="F60" s="33"/>
      <c r="G60" s="34">
        <f t="shared" si="0"/>
        <v>0</v>
      </c>
    </row>
    <row r="61" spans="1:7" s="13" customFormat="1" ht="33.75">
      <c r="A61" s="21">
        <v>55</v>
      </c>
      <c r="B61" s="28" t="s">
        <v>39</v>
      </c>
      <c r="C61" s="53"/>
      <c r="D61" s="24" t="s">
        <v>3</v>
      </c>
      <c r="E61" s="25">
        <v>150</v>
      </c>
      <c r="F61" s="33"/>
      <c r="G61" s="34">
        <f t="shared" si="0"/>
        <v>0</v>
      </c>
    </row>
    <row r="62" spans="1:7" s="13" customFormat="1" ht="33.75">
      <c r="A62" s="21">
        <v>56</v>
      </c>
      <c r="B62" s="28" t="s">
        <v>38</v>
      </c>
      <c r="C62" s="53"/>
      <c r="D62" s="24" t="s">
        <v>3</v>
      </c>
      <c r="E62" s="25">
        <v>100</v>
      </c>
      <c r="F62" s="33"/>
      <c r="G62" s="34">
        <f t="shared" si="0"/>
        <v>0</v>
      </c>
    </row>
    <row r="63" spans="1:7" s="13" customFormat="1" ht="33.75">
      <c r="A63" s="21">
        <v>57</v>
      </c>
      <c r="B63" s="28" t="s">
        <v>37</v>
      </c>
      <c r="C63" s="53"/>
      <c r="D63" s="24" t="s">
        <v>3</v>
      </c>
      <c r="E63" s="25">
        <v>90</v>
      </c>
      <c r="F63" s="33"/>
      <c r="G63" s="34">
        <f t="shared" si="0"/>
        <v>0</v>
      </c>
    </row>
    <row r="64" spans="1:7" s="13" customFormat="1" ht="33.75">
      <c r="A64" s="21">
        <v>58</v>
      </c>
      <c r="B64" s="28" t="s">
        <v>36</v>
      </c>
      <c r="C64" s="53" t="s">
        <v>15</v>
      </c>
      <c r="D64" s="24" t="s">
        <v>3</v>
      </c>
      <c r="E64" s="25">
        <v>20</v>
      </c>
      <c r="F64" s="33"/>
      <c r="G64" s="34">
        <f t="shared" si="0"/>
        <v>0</v>
      </c>
    </row>
    <row r="65" spans="1:7" s="13" customFormat="1" ht="33.75">
      <c r="A65" s="21">
        <v>59</v>
      </c>
      <c r="B65" s="28" t="s">
        <v>35</v>
      </c>
      <c r="C65" s="53"/>
      <c r="D65" s="24" t="s">
        <v>3</v>
      </c>
      <c r="E65" s="25">
        <v>20</v>
      </c>
      <c r="F65" s="33"/>
      <c r="G65" s="34">
        <f t="shared" si="0"/>
        <v>0</v>
      </c>
    </row>
    <row r="66" spans="1:7" s="13" customFormat="1" ht="33.75">
      <c r="A66" s="21">
        <v>60</v>
      </c>
      <c r="B66" s="28" t="s">
        <v>34</v>
      </c>
      <c r="C66" s="53"/>
      <c r="D66" s="24" t="s">
        <v>3</v>
      </c>
      <c r="E66" s="25">
        <v>30</v>
      </c>
      <c r="F66" s="33"/>
      <c r="G66" s="34">
        <f t="shared" si="0"/>
        <v>0</v>
      </c>
    </row>
    <row r="67" spans="1:7" s="13" customFormat="1" ht="33.75">
      <c r="A67" s="21">
        <v>61</v>
      </c>
      <c r="B67" s="28" t="s">
        <v>33</v>
      </c>
      <c r="C67" s="53"/>
      <c r="D67" s="24" t="s">
        <v>3</v>
      </c>
      <c r="E67" s="25">
        <v>20</v>
      </c>
      <c r="F67" s="33"/>
      <c r="G67" s="34">
        <f t="shared" si="0"/>
        <v>0</v>
      </c>
    </row>
    <row r="68" spans="1:7" s="13" customFormat="1" ht="33.75">
      <c r="A68" s="21">
        <v>62</v>
      </c>
      <c r="B68" s="28" t="s">
        <v>32</v>
      </c>
      <c r="C68" s="53"/>
      <c r="D68" s="24" t="s">
        <v>3</v>
      </c>
      <c r="E68" s="25">
        <v>10</v>
      </c>
      <c r="F68" s="33"/>
      <c r="G68" s="34">
        <f t="shared" si="0"/>
        <v>0</v>
      </c>
    </row>
    <row r="69" spans="1:7" s="13" customFormat="1" ht="22.5">
      <c r="A69" s="21">
        <v>63</v>
      </c>
      <c r="B69" s="28" t="s">
        <v>31</v>
      </c>
      <c r="C69" s="53" t="s">
        <v>171</v>
      </c>
      <c r="D69" s="24" t="s">
        <v>3</v>
      </c>
      <c r="E69" s="25">
        <v>5</v>
      </c>
      <c r="F69" s="33"/>
      <c r="G69" s="34">
        <f t="shared" si="0"/>
        <v>0</v>
      </c>
    </row>
    <row r="70" spans="1:7" s="13" customFormat="1" ht="22.5">
      <c r="A70" s="21">
        <v>64</v>
      </c>
      <c r="B70" s="28" t="s">
        <v>30</v>
      </c>
      <c r="C70" s="53"/>
      <c r="D70" s="24" t="s">
        <v>3</v>
      </c>
      <c r="E70" s="25">
        <v>5</v>
      </c>
      <c r="F70" s="33"/>
      <c r="G70" s="34">
        <f t="shared" si="0"/>
        <v>0</v>
      </c>
    </row>
    <row r="71" spans="1:7" s="13" customFormat="1" ht="22.5">
      <c r="A71" s="21">
        <v>65</v>
      </c>
      <c r="B71" s="28" t="s">
        <v>29</v>
      </c>
      <c r="C71" s="23" t="s">
        <v>182</v>
      </c>
      <c r="D71" s="24" t="s">
        <v>0</v>
      </c>
      <c r="E71" s="25">
        <v>350</v>
      </c>
      <c r="F71" s="33"/>
      <c r="G71" s="34">
        <f t="shared" si="0"/>
        <v>0</v>
      </c>
    </row>
    <row r="72" spans="1:7" s="13" customFormat="1" ht="33.75">
      <c r="A72" s="21">
        <v>66</v>
      </c>
      <c r="B72" s="28" t="s">
        <v>28</v>
      </c>
      <c r="C72" s="23" t="s">
        <v>171</v>
      </c>
      <c r="D72" s="24" t="s">
        <v>27</v>
      </c>
      <c r="E72" s="25">
        <v>20</v>
      </c>
      <c r="F72" s="33"/>
      <c r="G72" s="34">
        <f aca="true" t="shared" si="1" ref="G72:G135">E72*F72</f>
        <v>0</v>
      </c>
    </row>
    <row r="73" spans="1:7" s="13" customFormat="1" ht="22.5">
      <c r="A73" s="21">
        <v>67</v>
      </c>
      <c r="B73" s="28" t="s">
        <v>26</v>
      </c>
      <c r="C73" s="23" t="s">
        <v>183</v>
      </c>
      <c r="D73" s="24" t="s">
        <v>3</v>
      </c>
      <c r="E73" s="25">
        <v>480</v>
      </c>
      <c r="F73" s="33"/>
      <c r="G73" s="34">
        <f t="shared" si="1"/>
        <v>0</v>
      </c>
    </row>
    <row r="74" spans="1:7" s="13" customFormat="1" ht="11.25">
      <c r="A74" s="21">
        <v>68</v>
      </c>
      <c r="B74" s="28" t="s">
        <v>24</v>
      </c>
      <c r="C74" s="53" t="s">
        <v>15</v>
      </c>
      <c r="D74" s="24" t="s">
        <v>3</v>
      </c>
      <c r="E74" s="25">
        <v>150</v>
      </c>
      <c r="F74" s="33"/>
      <c r="G74" s="34">
        <f t="shared" si="1"/>
        <v>0</v>
      </c>
    </row>
    <row r="75" spans="1:7" s="13" customFormat="1" ht="11.25">
      <c r="A75" s="21">
        <v>69</v>
      </c>
      <c r="B75" s="28" t="s">
        <v>23</v>
      </c>
      <c r="C75" s="53"/>
      <c r="D75" s="24" t="s">
        <v>3</v>
      </c>
      <c r="E75" s="25">
        <v>700</v>
      </c>
      <c r="F75" s="33"/>
      <c r="G75" s="34">
        <f t="shared" si="1"/>
        <v>0</v>
      </c>
    </row>
    <row r="76" spans="1:7" s="13" customFormat="1" ht="11.25">
      <c r="A76" s="21">
        <v>70</v>
      </c>
      <c r="B76" s="28" t="s">
        <v>98</v>
      </c>
      <c r="C76" s="53" t="s">
        <v>151</v>
      </c>
      <c r="D76" s="24" t="s">
        <v>3</v>
      </c>
      <c r="E76" s="25">
        <v>2400</v>
      </c>
      <c r="F76" s="33"/>
      <c r="G76" s="34">
        <f t="shared" si="1"/>
        <v>0</v>
      </c>
    </row>
    <row r="77" spans="1:7" s="13" customFormat="1" ht="11.25">
      <c r="A77" s="21">
        <v>71</v>
      </c>
      <c r="B77" s="28" t="s">
        <v>158</v>
      </c>
      <c r="C77" s="53"/>
      <c r="D77" s="24" t="s">
        <v>3</v>
      </c>
      <c r="E77" s="25">
        <v>200</v>
      </c>
      <c r="F77" s="33"/>
      <c r="G77" s="34">
        <f t="shared" si="1"/>
        <v>0</v>
      </c>
    </row>
    <row r="78" spans="1:7" s="13" customFormat="1" ht="33.75">
      <c r="A78" s="21">
        <v>72</v>
      </c>
      <c r="B78" s="28" t="s">
        <v>99</v>
      </c>
      <c r="C78" s="53" t="s">
        <v>171</v>
      </c>
      <c r="D78" s="24" t="s">
        <v>3</v>
      </c>
      <c r="E78" s="25">
        <v>110</v>
      </c>
      <c r="F78" s="33"/>
      <c r="G78" s="34">
        <f t="shared" si="1"/>
        <v>0</v>
      </c>
    </row>
    <row r="79" spans="1:7" s="13" customFormat="1" ht="33.75">
      <c r="A79" s="21">
        <v>73</v>
      </c>
      <c r="B79" s="28" t="s">
        <v>22</v>
      </c>
      <c r="C79" s="53"/>
      <c r="D79" s="24" t="s">
        <v>3</v>
      </c>
      <c r="E79" s="25">
        <v>110</v>
      </c>
      <c r="F79" s="33"/>
      <c r="G79" s="34">
        <f t="shared" si="1"/>
        <v>0</v>
      </c>
    </row>
    <row r="80" spans="1:7" s="13" customFormat="1" ht="33.75">
      <c r="A80" s="21">
        <v>74</v>
      </c>
      <c r="B80" s="28" t="s">
        <v>21</v>
      </c>
      <c r="C80" s="53"/>
      <c r="D80" s="24" t="s">
        <v>3</v>
      </c>
      <c r="E80" s="25">
        <v>110</v>
      </c>
      <c r="F80" s="33"/>
      <c r="G80" s="34">
        <f t="shared" si="1"/>
        <v>0</v>
      </c>
    </row>
    <row r="81" spans="1:7" s="13" customFormat="1" ht="34.5" customHeight="1">
      <c r="A81" s="21">
        <v>75</v>
      </c>
      <c r="B81" s="28" t="s">
        <v>20</v>
      </c>
      <c r="C81" s="53"/>
      <c r="D81" s="24" t="s">
        <v>3</v>
      </c>
      <c r="E81" s="25">
        <v>110</v>
      </c>
      <c r="F81" s="33"/>
      <c r="G81" s="34">
        <f t="shared" si="1"/>
        <v>0</v>
      </c>
    </row>
    <row r="82" spans="1:7" s="13" customFormat="1" ht="11.25">
      <c r="A82" s="21">
        <v>76</v>
      </c>
      <c r="B82" s="28" t="s">
        <v>19</v>
      </c>
      <c r="C82" s="23"/>
      <c r="D82" s="24" t="s">
        <v>3</v>
      </c>
      <c r="E82" s="25">
        <v>150</v>
      </c>
      <c r="F82" s="33"/>
      <c r="G82" s="34">
        <f t="shared" si="1"/>
        <v>0</v>
      </c>
    </row>
    <row r="83" spans="1:7" s="13" customFormat="1" ht="11.25">
      <c r="A83" s="21">
        <v>77</v>
      </c>
      <c r="B83" s="28" t="s">
        <v>18</v>
      </c>
      <c r="C83" s="23"/>
      <c r="D83" s="24" t="s">
        <v>3</v>
      </c>
      <c r="E83" s="25">
        <v>180</v>
      </c>
      <c r="F83" s="33"/>
      <c r="G83" s="34">
        <f t="shared" si="1"/>
        <v>0</v>
      </c>
    </row>
    <row r="84" spans="1:7" s="13" customFormat="1" ht="22.5">
      <c r="A84" s="21">
        <v>78</v>
      </c>
      <c r="B84" s="28" t="s">
        <v>165</v>
      </c>
      <c r="C84" s="23"/>
      <c r="D84" s="24" t="s">
        <v>3</v>
      </c>
      <c r="E84" s="25">
        <v>1200</v>
      </c>
      <c r="F84" s="33"/>
      <c r="G84" s="34">
        <f t="shared" si="1"/>
        <v>0</v>
      </c>
    </row>
    <row r="85" spans="1:7" s="13" customFormat="1" ht="22.5">
      <c r="A85" s="21">
        <v>79</v>
      </c>
      <c r="B85" s="28" t="s">
        <v>17</v>
      </c>
      <c r="C85" s="53" t="s">
        <v>181</v>
      </c>
      <c r="D85" s="24" t="s">
        <v>3</v>
      </c>
      <c r="E85" s="25">
        <v>90</v>
      </c>
      <c r="F85" s="33"/>
      <c r="G85" s="34">
        <f t="shared" si="1"/>
        <v>0</v>
      </c>
    </row>
    <row r="86" spans="1:7" s="13" customFormat="1" ht="22.5">
      <c r="A86" s="21">
        <v>80</v>
      </c>
      <c r="B86" s="28" t="s">
        <v>100</v>
      </c>
      <c r="C86" s="53"/>
      <c r="D86" s="24" t="s">
        <v>3</v>
      </c>
      <c r="E86" s="25">
        <v>40</v>
      </c>
      <c r="F86" s="33"/>
      <c r="G86" s="34">
        <f t="shared" si="1"/>
        <v>0</v>
      </c>
    </row>
    <row r="87" spans="1:7" s="13" customFormat="1" ht="22.5">
      <c r="A87" s="21">
        <v>81</v>
      </c>
      <c r="B87" s="28" t="s">
        <v>101</v>
      </c>
      <c r="C87" s="53"/>
      <c r="D87" s="24" t="s">
        <v>3</v>
      </c>
      <c r="E87" s="25">
        <v>40</v>
      </c>
      <c r="F87" s="33"/>
      <c r="G87" s="34">
        <f t="shared" si="1"/>
        <v>0</v>
      </c>
    </row>
    <row r="88" spans="1:7" s="13" customFormat="1" ht="22.5">
      <c r="A88" s="21">
        <v>82</v>
      </c>
      <c r="B88" s="28" t="s">
        <v>16</v>
      </c>
      <c r="C88" s="53"/>
      <c r="D88" s="24" t="s">
        <v>3</v>
      </c>
      <c r="E88" s="25">
        <v>90</v>
      </c>
      <c r="F88" s="33"/>
      <c r="G88" s="34">
        <f t="shared" si="1"/>
        <v>0</v>
      </c>
    </row>
    <row r="89" spans="1:7" s="13" customFormat="1" ht="22.5">
      <c r="A89" s="21">
        <v>83</v>
      </c>
      <c r="B89" s="28" t="s">
        <v>123</v>
      </c>
      <c r="C89" s="23"/>
      <c r="D89" s="24" t="s">
        <v>3</v>
      </c>
      <c r="E89" s="25">
        <v>5</v>
      </c>
      <c r="F89" s="33"/>
      <c r="G89" s="34">
        <f t="shared" si="1"/>
        <v>0</v>
      </c>
    </row>
    <row r="90" spans="1:7" s="13" customFormat="1" ht="22.5">
      <c r="A90" s="21">
        <v>84</v>
      </c>
      <c r="B90" s="28" t="s">
        <v>125</v>
      </c>
      <c r="C90" s="23"/>
      <c r="D90" s="24" t="s">
        <v>3</v>
      </c>
      <c r="E90" s="25">
        <v>25</v>
      </c>
      <c r="F90" s="33"/>
      <c r="G90" s="34">
        <f t="shared" si="1"/>
        <v>0</v>
      </c>
    </row>
    <row r="91" spans="1:7" s="13" customFormat="1" ht="22.5">
      <c r="A91" s="21">
        <v>85</v>
      </c>
      <c r="B91" s="28" t="s">
        <v>124</v>
      </c>
      <c r="C91" s="23"/>
      <c r="D91" s="24" t="s">
        <v>3</v>
      </c>
      <c r="E91" s="25">
        <v>10</v>
      </c>
      <c r="F91" s="33"/>
      <c r="G91" s="34">
        <f t="shared" si="1"/>
        <v>0</v>
      </c>
    </row>
    <row r="92" spans="1:7" s="13" customFormat="1" ht="22.5">
      <c r="A92" s="21">
        <v>86</v>
      </c>
      <c r="B92" s="28" t="s">
        <v>126</v>
      </c>
      <c r="C92" s="23"/>
      <c r="D92" s="24" t="s">
        <v>3</v>
      </c>
      <c r="E92" s="25">
        <v>10</v>
      </c>
      <c r="F92" s="33"/>
      <c r="G92" s="34">
        <f t="shared" si="1"/>
        <v>0</v>
      </c>
    </row>
    <row r="93" spans="1:7" s="13" customFormat="1" ht="22.5">
      <c r="A93" s="21">
        <v>87</v>
      </c>
      <c r="B93" s="28" t="s">
        <v>127</v>
      </c>
      <c r="C93" s="23"/>
      <c r="D93" s="24" t="s">
        <v>3</v>
      </c>
      <c r="E93" s="25">
        <v>10</v>
      </c>
      <c r="F93" s="33"/>
      <c r="G93" s="34">
        <f t="shared" si="1"/>
        <v>0</v>
      </c>
    </row>
    <row r="94" spans="1:7" s="13" customFormat="1" ht="22.5">
      <c r="A94" s="21">
        <v>88</v>
      </c>
      <c r="B94" s="28" t="s">
        <v>128</v>
      </c>
      <c r="C94" s="23"/>
      <c r="D94" s="24" t="s">
        <v>3</v>
      </c>
      <c r="E94" s="25">
        <v>5</v>
      </c>
      <c r="F94" s="33"/>
      <c r="G94" s="34">
        <f t="shared" si="1"/>
        <v>0</v>
      </c>
    </row>
    <row r="95" spans="1:7" s="13" customFormat="1" ht="22.5">
      <c r="A95" s="21">
        <v>89</v>
      </c>
      <c r="B95" s="28" t="s">
        <v>14</v>
      </c>
      <c r="C95" s="53" t="s">
        <v>184</v>
      </c>
      <c r="D95" s="24" t="s">
        <v>0</v>
      </c>
      <c r="E95" s="25">
        <v>110</v>
      </c>
      <c r="F95" s="33"/>
      <c r="G95" s="34">
        <f t="shared" si="1"/>
        <v>0</v>
      </c>
    </row>
    <row r="96" spans="1:7" s="13" customFormat="1" ht="22.5">
      <c r="A96" s="21">
        <v>90</v>
      </c>
      <c r="B96" s="28" t="s">
        <v>159</v>
      </c>
      <c r="C96" s="53"/>
      <c r="D96" s="24" t="s">
        <v>0</v>
      </c>
      <c r="E96" s="25">
        <v>80</v>
      </c>
      <c r="F96" s="33"/>
      <c r="G96" s="34">
        <f t="shared" si="1"/>
        <v>0</v>
      </c>
    </row>
    <row r="97" spans="1:7" s="13" customFormat="1" ht="22.5">
      <c r="A97" s="21">
        <v>91</v>
      </c>
      <c r="B97" s="28" t="s">
        <v>160</v>
      </c>
      <c r="C97" s="23" t="s">
        <v>185</v>
      </c>
      <c r="D97" s="24" t="s">
        <v>3</v>
      </c>
      <c r="E97" s="25">
        <v>35</v>
      </c>
      <c r="F97" s="33"/>
      <c r="G97" s="34">
        <f t="shared" si="1"/>
        <v>0</v>
      </c>
    </row>
    <row r="98" spans="1:7" s="13" customFormat="1" ht="11.25">
      <c r="A98" s="21">
        <v>92</v>
      </c>
      <c r="B98" s="28" t="s">
        <v>13</v>
      </c>
      <c r="C98" s="23" t="s">
        <v>182</v>
      </c>
      <c r="D98" s="24" t="s">
        <v>3</v>
      </c>
      <c r="E98" s="25">
        <v>30</v>
      </c>
      <c r="F98" s="33"/>
      <c r="G98" s="34">
        <f t="shared" si="1"/>
        <v>0</v>
      </c>
    </row>
    <row r="99" spans="1:7" s="13" customFormat="1" ht="22.5">
      <c r="A99" s="21">
        <v>93</v>
      </c>
      <c r="B99" s="28" t="s">
        <v>161</v>
      </c>
      <c r="C99" s="23" t="s">
        <v>171</v>
      </c>
      <c r="D99" s="24" t="s">
        <v>3</v>
      </c>
      <c r="E99" s="25">
        <v>45</v>
      </c>
      <c r="F99" s="33"/>
      <c r="G99" s="34">
        <f t="shared" si="1"/>
        <v>0</v>
      </c>
    </row>
    <row r="100" spans="1:7" s="13" customFormat="1" ht="11.25">
      <c r="A100" s="21">
        <v>94</v>
      </c>
      <c r="B100" s="28" t="s">
        <v>12</v>
      </c>
      <c r="C100" s="23" t="s">
        <v>170</v>
      </c>
      <c r="D100" s="24" t="s">
        <v>0</v>
      </c>
      <c r="E100" s="25">
        <v>120</v>
      </c>
      <c r="F100" s="33"/>
      <c r="G100" s="34">
        <f t="shared" si="1"/>
        <v>0</v>
      </c>
    </row>
    <row r="101" spans="1:7" s="13" customFormat="1" ht="11.25">
      <c r="A101" s="21">
        <v>95</v>
      </c>
      <c r="B101" s="28" t="s">
        <v>11</v>
      </c>
      <c r="C101" s="23" t="s">
        <v>170</v>
      </c>
      <c r="D101" s="24" t="s">
        <v>0</v>
      </c>
      <c r="E101" s="25">
        <v>40</v>
      </c>
      <c r="F101" s="33"/>
      <c r="G101" s="34">
        <f t="shared" si="1"/>
        <v>0</v>
      </c>
    </row>
    <row r="102" spans="1:7" s="13" customFormat="1" ht="22.5">
      <c r="A102" s="21">
        <v>96</v>
      </c>
      <c r="B102" s="28" t="s">
        <v>102</v>
      </c>
      <c r="C102" s="23" t="s">
        <v>186</v>
      </c>
      <c r="D102" s="24" t="s">
        <v>0</v>
      </c>
      <c r="E102" s="25">
        <v>50</v>
      </c>
      <c r="F102" s="33"/>
      <c r="G102" s="34">
        <f t="shared" si="1"/>
        <v>0</v>
      </c>
    </row>
    <row r="103" spans="1:7" s="13" customFormat="1" ht="33.75">
      <c r="A103" s="21">
        <v>97</v>
      </c>
      <c r="B103" s="28" t="s">
        <v>107</v>
      </c>
      <c r="C103" s="23" t="s">
        <v>187</v>
      </c>
      <c r="D103" s="24" t="s">
        <v>0</v>
      </c>
      <c r="E103" s="25">
        <v>25</v>
      </c>
      <c r="F103" s="33"/>
      <c r="G103" s="34">
        <f t="shared" si="1"/>
        <v>0</v>
      </c>
    </row>
    <row r="104" spans="1:7" s="13" customFormat="1" ht="22.5">
      <c r="A104" s="21">
        <v>98</v>
      </c>
      <c r="B104" s="28" t="s">
        <v>10</v>
      </c>
      <c r="C104" s="53" t="s">
        <v>170</v>
      </c>
      <c r="D104" s="24" t="s">
        <v>3</v>
      </c>
      <c r="E104" s="25">
        <v>45</v>
      </c>
      <c r="F104" s="33"/>
      <c r="G104" s="34">
        <f t="shared" si="1"/>
        <v>0</v>
      </c>
    </row>
    <row r="105" spans="1:7" s="13" customFormat="1" ht="22.5">
      <c r="A105" s="21">
        <v>99</v>
      </c>
      <c r="B105" s="28" t="s">
        <v>9</v>
      </c>
      <c r="C105" s="53"/>
      <c r="D105" s="24" t="s">
        <v>3</v>
      </c>
      <c r="E105" s="25">
        <v>55</v>
      </c>
      <c r="F105" s="33"/>
      <c r="G105" s="34">
        <f t="shared" si="1"/>
        <v>0</v>
      </c>
    </row>
    <row r="106" spans="1:7" s="13" customFormat="1" ht="11.25">
      <c r="A106" s="21">
        <v>100</v>
      </c>
      <c r="B106" s="28" t="s">
        <v>110</v>
      </c>
      <c r="C106" s="53" t="s">
        <v>179</v>
      </c>
      <c r="D106" s="24" t="s">
        <v>3</v>
      </c>
      <c r="E106" s="25">
        <v>30</v>
      </c>
      <c r="F106" s="33"/>
      <c r="G106" s="34">
        <f t="shared" si="1"/>
        <v>0</v>
      </c>
    </row>
    <row r="107" spans="1:7" s="13" customFormat="1" ht="22.5">
      <c r="A107" s="21">
        <v>101</v>
      </c>
      <c r="B107" s="28" t="s">
        <v>112</v>
      </c>
      <c r="C107" s="53"/>
      <c r="D107" s="24" t="s">
        <v>3</v>
      </c>
      <c r="E107" s="25">
        <v>55</v>
      </c>
      <c r="F107" s="33"/>
      <c r="G107" s="34">
        <f t="shared" si="1"/>
        <v>0</v>
      </c>
    </row>
    <row r="108" spans="1:7" s="13" customFormat="1" ht="11.25">
      <c r="A108" s="21">
        <v>102</v>
      </c>
      <c r="B108" s="28" t="s">
        <v>111</v>
      </c>
      <c r="C108" s="53"/>
      <c r="D108" s="24" t="s">
        <v>3</v>
      </c>
      <c r="E108" s="25">
        <v>60</v>
      </c>
      <c r="F108" s="33"/>
      <c r="G108" s="34">
        <f t="shared" si="1"/>
        <v>0</v>
      </c>
    </row>
    <row r="109" spans="1:7" s="13" customFormat="1" ht="11.25">
      <c r="A109" s="21">
        <v>103</v>
      </c>
      <c r="B109" s="28" t="s">
        <v>163</v>
      </c>
      <c r="C109" s="53" t="s">
        <v>188</v>
      </c>
      <c r="D109" s="24" t="s">
        <v>0</v>
      </c>
      <c r="E109" s="25">
        <v>55</v>
      </c>
      <c r="F109" s="33"/>
      <c r="G109" s="34">
        <f t="shared" si="1"/>
        <v>0</v>
      </c>
    </row>
    <row r="110" spans="1:7" s="13" customFormat="1" ht="11.25">
      <c r="A110" s="21">
        <v>104</v>
      </c>
      <c r="B110" s="28" t="s">
        <v>8</v>
      </c>
      <c r="C110" s="53"/>
      <c r="D110" s="24" t="s">
        <v>0</v>
      </c>
      <c r="E110" s="25">
        <v>40</v>
      </c>
      <c r="F110" s="33"/>
      <c r="G110" s="34">
        <f t="shared" si="1"/>
        <v>0</v>
      </c>
    </row>
    <row r="111" spans="1:7" s="13" customFormat="1" ht="11.25">
      <c r="A111" s="21">
        <v>105</v>
      </c>
      <c r="B111" s="28" t="s">
        <v>7</v>
      </c>
      <c r="C111" s="53"/>
      <c r="D111" s="24" t="s">
        <v>0</v>
      </c>
      <c r="E111" s="25">
        <v>30</v>
      </c>
      <c r="F111" s="33"/>
      <c r="G111" s="34">
        <f t="shared" si="1"/>
        <v>0</v>
      </c>
    </row>
    <row r="112" spans="1:7" s="13" customFormat="1" ht="11.25">
      <c r="A112" s="21">
        <v>106</v>
      </c>
      <c r="B112" s="28" t="s">
        <v>6</v>
      </c>
      <c r="C112" s="53"/>
      <c r="D112" s="24" t="s">
        <v>0</v>
      </c>
      <c r="E112" s="25">
        <v>30</v>
      </c>
      <c r="F112" s="33"/>
      <c r="G112" s="34">
        <f t="shared" si="1"/>
        <v>0</v>
      </c>
    </row>
    <row r="113" spans="1:7" s="13" customFormat="1" ht="33.75">
      <c r="A113" s="21">
        <v>107</v>
      </c>
      <c r="B113" s="28" t="s">
        <v>5</v>
      </c>
      <c r="C113" s="23" t="s">
        <v>189</v>
      </c>
      <c r="D113" s="24" t="s">
        <v>3</v>
      </c>
      <c r="E113" s="25">
        <v>20</v>
      </c>
      <c r="F113" s="33"/>
      <c r="G113" s="34">
        <f t="shared" si="1"/>
        <v>0</v>
      </c>
    </row>
    <row r="114" spans="1:7" s="13" customFormat="1" ht="11.25">
      <c r="A114" s="21">
        <v>108</v>
      </c>
      <c r="B114" s="28" t="s">
        <v>167</v>
      </c>
      <c r="C114" s="23" t="s">
        <v>4</v>
      </c>
      <c r="D114" s="24" t="s">
        <v>3</v>
      </c>
      <c r="E114" s="25">
        <v>30</v>
      </c>
      <c r="F114" s="33"/>
      <c r="G114" s="34">
        <f t="shared" si="1"/>
        <v>0</v>
      </c>
    </row>
    <row r="115" spans="1:7" s="13" customFormat="1" ht="11.25">
      <c r="A115" s="21">
        <v>109</v>
      </c>
      <c r="B115" s="28" t="s">
        <v>132</v>
      </c>
      <c r="C115" s="23" t="s">
        <v>25</v>
      </c>
      <c r="D115" s="24" t="s">
        <v>3</v>
      </c>
      <c r="E115" s="25">
        <v>25</v>
      </c>
      <c r="F115" s="33"/>
      <c r="G115" s="34">
        <f t="shared" si="1"/>
        <v>0</v>
      </c>
    </row>
    <row r="116" spans="1:7" s="13" customFormat="1" ht="11.25">
      <c r="A116" s="21">
        <v>110</v>
      </c>
      <c r="B116" s="28" t="s">
        <v>2</v>
      </c>
      <c r="C116" s="37" t="s">
        <v>1</v>
      </c>
      <c r="D116" s="24" t="s">
        <v>0</v>
      </c>
      <c r="E116" s="25">
        <v>460</v>
      </c>
      <c r="F116" s="33"/>
      <c r="G116" s="34">
        <f t="shared" si="1"/>
        <v>0</v>
      </c>
    </row>
    <row r="117" spans="1:7" s="13" customFormat="1" ht="11.25">
      <c r="A117" s="21">
        <v>111</v>
      </c>
      <c r="B117" s="28" t="s">
        <v>103</v>
      </c>
      <c r="C117" s="49"/>
      <c r="D117" s="24" t="s">
        <v>0</v>
      </c>
      <c r="E117" s="25">
        <v>20</v>
      </c>
      <c r="F117" s="33"/>
      <c r="G117" s="34">
        <f t="shared" si="1"/>
        <v>0</v>
      </c>
    </row>
    <row r="118" spans="1:7" s="13" customFormat="1" ht="11.25">
      <c r="A118" s="21">
        <v>112</v>
      </c>
      <c r="B118" s="28" t="s">
        <v>104</v>
      </c>
      <c r="C118" s="50"/>
      <c r="D118" s="24" t="s">
        <v>0</v>
      </c>
      <c r="E118" s="25">
        <v>20</v>
      </c>
      <c r="F118" s="33"/>
      <c r="G118" s="34">
        <f t="shared" si="1"/>
        <v>0</v>
      </c>
    </row>
    <row r="119" spans="1:7" s="13" customFormat="1" ht="11.25">
      <c r="A119" s="21">
        <v>113</v>
      </c>
      <c r="B119" s="28" t="s">
        <v>148</v>
      </c>
      <c r="C119" s="23"/>
      <c r="D119" s="24" t="s">
        <v>0</v>
      </c>
      <c r="E119" s="25">
        <v>4</v>
      </c>
      <c r="F119" s="33"/>
      <c r="G119" s="34">
        <f t="shared" si="1"/>
        <v>0</v>
      </c>
    </row>
    <row r="120" spans="1:7" s="13" customFormat="1" ht="11.25">
      <c r="A120" s="21">
        <v>114</v>
      </c>
      <c r="B120" s="28" t="s">
        <v>144</v>
      </c>
      <c r="C120" s="23"/>
      <c r="D120" s="24" t="s">
        <v>0</v>
      </c>
      <c r="E120" s="25">
        <v>6</v>
      </c>
      <c r="F120" s="33"/>
      <c r="G120" s="34">
        <f t="shared" si="1"/>
        <v>0</v>
      </c>
    </row>
    <row r="121" spans="1:7" s="13" customFormat="1" ht="16.5" customHeight="1">
      <c r="A121" s="21">
        <v>115</v>
      </c>
      <c r="B121" s="28" t="s">
        <v>146</v>
      </c>
      <c r="C121" s="23" t="s">
        <v>174</v>
      </c>
      <c r="D121" s="24" t="s">
        <v>0</v>
      </c>
      <c r="E121" s="25">
        <v>8</v>
      </c>
      <c r="F121" s="33"/>
      <c r="G121" s="34">
        <f t="shared" si="1"/>
        <v>0</v>
      </c>
    </row>
    <row r="122" spans="1:7" s="13" customFormat="1" ht="16.5" customHeight="1">
      <c r="A122" s="21">
        <v>116</v>
      </c>
      <c r="B122" s="28" t="s">
        <v>145</v>
      </c>
      <c r="C122" s="23" t="s">
        <v>174</v>
      </c>
      <c r="D122" s="24" t="s">
        <v>0</v>
      </c>
      <c r="E122" s="25">
        <v>8</v>
      </c>
      <c r="F122" s="33"/>
      <c r="G122" s="34">
        <f t="shared" si="1"/>
        <v>0</v>
      </c>
    </row>
    <row r="123" spans="1:7" s="13" customFormat="1" ht="16.5" customHeight="1">
      <c r="A123" s="21">
        <v>117</v>
      </c>
      <c r="B123" s="28" t="s">
        <v>105</v>
      </c>
      <c r="C123" s="23" t="s">
        <v>171</v>
      </c>
      <c r="D123" s="24" t="s">
        <v>0</v>
      </c>
      <c r="E123" s="25">
        <v>30</v>
      </c>
      <c r="F123" s="33"/>
      <c r="G123" s="34">
        <f t="shared" si="1"/>
        <v>0</v>
      </c>
    </row>
    <row r="124" spans="1:7" s="13" customFormat="1" ht="16.5" customHeight="1">
      <c r="A124" s="21">
        <v>118</v>
      </c>
      <c r="B124" s="28" t="s">
        <v>106</v>
      </c>
      <c r="C124" s="23" t="s">
        <v>178</v>
      </c>
      <c r="D124" s="24" t="s">
        <v>3</v>
      </c>
      <c r="E124" s="25">
        <v>160</v>
      </c>
      <c r="F124" s="33"/>
      <c r="G124" s="34">
        <f t="shared" si="1"/>
        <v>0</v>
      </c>
    </row>
    <row r="125" spans="1:7" s="13" customFormat="1" ht="21.75" customHeight="1">
      <c r="A125" s="21">
        <v>119</v>
      </c>
      <c r="B125" s="28" t="s">
        <v>131</v>
      </c>
      <c r="C125" s="23" t="s">
        <v>1</v>
      </c>
      <c r="D125" s="24" t="s">
        <v>3</v>
      </c>
      <c r="E125" s="25">
        <v>25</v>
      </c>
      <c r="F125" s="33"/>
      <c r="G125" s="34">
        <f t="shared" si="1"/>
        <v>0</v>
      </c>
    </row>
    <row r="126" spans="1:7" s="13" customFormat="1" ht="21.75" customHeight="1">
      <c r="A126" s="21">
        <v>120</v>
      </c>
      <c r="B126" s="28" t="s">
        <v>133</v>
      </c>
      <c r="C126" s="23" t="s">
        <v>190</v>
      </c>
      <c r="D126" s="24" t="s">
        <v>3</v>
      </c>
      <c r="E126" s="25">
        <v>25</v>
      </c>
      <c r="F126" s="33"/>
      <c r="G126" s="34">
        <f t="shared" si="1"/>
        <v>0</v>
      </c>
    </row>
    <row r="127" spans="1:7" s="13" customFormat="1" ht="21.75" customHeight="1">
      <c r="A127" s="21">
        <v>121</v>
      </c>
      <c r="B127" s="28" t="s">
        <v>109</v>
      </c>
      <c r="C127" s="23" t="s">
        <v>190</v>
      </c>
      <c r="D127" s="24" t="s">
        <v>3</v>
      </c>
      <c r="E127" s="25">
        <v>30</v>
      </c>
      <c r="F127" s="33"/>
      <c r="G127" s="34">
        <f t="shared" si="1"/>
        <v>0</v>
      </c>
    </row>
    <row r="128" spans="1:7" s="13" customFormat="1" ht="21.75" customHeight="1">
      <c r="A128" s="21">
        <v>122</v>
      </c>
      <c r="B128" s="28" t="s">
        <v>108</v>
      </c>
      <c r="C128" s="23" t="s">
        <v>4</v>
      </c>
      <c r="D128" s="24" t="s">
        <v>3</v>
      </c>
      <c r="E128" s="25">
        <v>25</v>
      </c>
      <c r="F128" s="33"/>
      <c r="G128" s="34">
        <f t="shared" si="1"/>
        <v>0</v>
      </c>
    </row>
    <row r="129" spans="1:7" s="13" customFormat="1" ht="15" customHeight="1">
      <c r="A129" s="21">
        <v>123</v>
      </c>
      <c r="B129" s="28" t="s">
        <v>113</v>
      </c>
      <c r="C129" s="23" t="s">
        <v>170</v>
      </c>
      <c r="D129" s="24" t="s">
        <v>0</v>
      </c>
      <c r="E129" s="25">
        <v>35</v>
      </c>
      <c r="F129" s="33"/>
      <c r="G129" s="34">
        <f t="shared" si="1"/>
        <v>0</v>
      </c>
    </row>
    <row r="130" spans="1:7" s="13" customFormat="1" ht="15" customHeight="1">
      <c r="A130" s="21">
        <v>124</v>
      </c>
      <c r="B130" s="28" t="s">
        <v>115</v>
      </c>
      <c r="C130" s="49" t="s">
        <v>116</v>
      </c>
      <c r="D130" s="24" t="s">
        <v>3</v>
      </c>
      <c r="E130" s="25">
        <v>5</v>
      </c>
      <c r="F130" s="33"/>
      <c r="G130" s="34">
        <f t="shared" si="1"/>
        <v>0</v>
      </c>
    </row>
    <row r="131" spans="1:7" s="13" customFormat="1" ht="15" customHeight="1">
      <c r="A131" s="21">
        <v>125</v>
      </c>
      <c r="B131" s="28" t="s">
        <v>114</v>
      </c>
      <c r="C131" s="56"/>
      <c r="D131" s="24" t="s">
        <v>3</v>
      </c>
      <c r="E131" s="25">
        <v>25</v>
      </c>
      <c r="F131" s="33"/>
      <c r="G131" s="34">
        <f t="shared" si="1"/>
        <v>0</v>
      </c>
    </row>
    <row r="132" spans="1:7" s="13" customFormat="1" ht="15" customHeight="1">
      <c r="A132" s="21">
        <v>126</v>
      </c>
      <c r="B132" s="28" t="s">
        <v>166</v>
      </c>
      <c r="C132" s="57"/>
      <c r="D132" s="24" t="s">
        <v>3</v>
      </c>
      <c r="E132" s="25">
        <v>55</v>
      </c>
      <c r="F132" s="33"/>
      <c r="G132" s="34">
        <f t="shared" si="1"/>
        <v>0</v>
      </c>
    </row>
    <row r="133" spans="1:7" s="13" customFormat="1" ht="15" customHeight="1">
      <c r="A133" s="21">
        <v>127</v>
      </c>
      <c r="B133" s="28" t="s">
        <v>175</v>
      </c>
      <c r="C133" s="37" t="s">
        <v>117</v>
      </c>
      <c r="D133" s="24" t="s">
        <v>3</v>
      </c>
      <c r="E133" s="25">
        <v>10</v>
      </c>
      <c r="F133" s="33"/>
      <c r="G133" s="34">
        <f>E133*F133</f>
        <v>0</v>
      </c>
    </row>
    <row r="134" spans="1:7" s="13" customFormat="1" ht="15" customHeight="1">
      <c r="A134" s="21">
        <v>128</v>
      </c>
      <c r="B134" s="28" t="s">
        <v>176</v>
      </c>
      <c r="C134" s="23" t="s">
        <v>117</v>
      </c>
      <c r="D134" s="24" t="s">
        <v>3</v>
      </c>
      <c r="E134" s="25">
        <v>20</v>
      </c>
      <c r="F134" s="33"/>
      <c r="G134" s="34">
        <f t="shared" si="1"/>
        <v>0</v>
      </c>
    </row>
    <row r="135" spans="1:7" s="13" customFormat="1" ht="18" customHeight="1">
      <c r="A135" s="21">
        <v>129</v>
      </c>
      <c r="B135" s="28" t="s">
        <v>120</v>
      </c>
      <c r="C135" s="23"/>
      <c r="D135" s="24" t="s">
        <v>3</v>
      </c>
      <c r="E135" s="25">
        <v>20</v>
      </c>
      <c r="F135" s="33"/>
      <c r="G135" s="34">
        <f t="shared" si="1"/>
        <v>0</v>
      </c>
    </row>
    <row r="136" spans="1:7" s="13" customFormat="1" ht="22.5" customHeight="1">
      <c r="A136" s="21">
        <v>130</v>
      </c>
      <c r="B136" s="28" t="s">
        <v>119</v>
      </c>
      <c r="C136" s="23"/>
      <c r="D136" s="24" t="s">
        <v>3</v>
      </c>
      <c r="E136" s="25">
        <v>20</v>
      </c>
      <c r="F136" s="33"/>
      <c r="G136" s="34">
        <f>E136*F136</f>
        <v>0</v>
      </c>
    </row>
    <row r="137" spans="1:7" s="13" customFormat="1" ht="11.25">
      <c r="A137" s="21">
        <v>131</v>
      </c>
      <c r="B137" s="28" t="s">
        <v>136</v>
      </c>
      <c r="C137" s="23"/>
      <c r="D137" s="24" t="s">
        <v>3</v>
      </c>
      <c r="E137" s="25">
        <v>10</v>
      </c>
      <c r="F137" s="33"/>
      <c r="G137" s="34">
        <f>E137*F137</f>
        <v>0</v>
      </c>
    </row>
    <row r="138" spans="1:7" s="13" customFormat="1" ht="11.25">
      <c r="A138" s="21">
        <v>132</v>
      </c>
      <c r="B138" s="28" t="s">
        <v>139</v>
      </c>
      <c r="C138" s="23"/>
      <c r="D138" s="24"/>
      <c r="E138" s="25">
        <v>3</v>
      </c>
      <c r="F138" s="33"/>
      <c r="G138" s="34">
        <f>E138*F138</f>
        <v>0</v>
      </c>
    </row>
    <row r="139" spans="1:7" s="13" customFormat="1" ht="11.25">
      <c r="A139" s="21">
        <v>133</v>
      </c>
      <c r="B139" s="28" t="s">
        <v>147</v>
      </c>
      <c r="C139" s="23"/>
      <c r="D139" s="24" t="s">
        <v>3</v>
      </c>
      <c r="E139" s="25">
        <v>5</v>
      </c>
      <c r="F139" s="33"/>
      <c r="G139" s="34">
        <f>E139*F139</f>
        <v>0</v>
      </c>
    </row>
    <row r="140" spans="1:7" s="13" customFormat="1" ht="11.25">
      <c r="A140" s="21">
        <v>134</v>
      </c>
      <c r="B140" s="28" t="s">
        <v>135</v>
      </c>
      <c r="C140" s="23"/>
      <c r="D140" s="24" t="s">
        <v>3</v>
      </c>
      <c r="E140" s="25">
        <v>20</v>
      </c>
      <c r="F140" s="33"/>
      <c r="G140" s="34">
        <f>E140*F140</f>
        <v>0</v>
      </c>
    </row>
    <row r="141" spans="1:7" s="13" customFormat="1" ht="12.75">
      <c r="A141" s="30"/>
      <c r="B141" s="31"/>
      <c r="C141" s="32"/>
      <c r="D141" s="40"/>
      <c r="E141" s="45"/>
      <c r="F141" s="31" t="s">
        <v>191</v>
      </c>
      <c r="G141" s="27">
        <f>SUM(G7:G140)</f>
        <v>0</v>
      </c>
    </row>
    <row r="142" spans="1:7" s="12" customFormat="1" ht="22.5" customHeight="1">
      <c r="A142" s="8"/>
      <c r="B142" s="11"/>
      <c r="C142" s="10"/>
      <c r="D142" s="9"/>
      <c r="E142" s="9"/>
      <c r="F142" s="9"/>
      <c r="G142" s="9"/>
    </row>
    <row r="143" spans="1:7" s="8" customFormat="1" ht="14.25" customHeight="1">
      <c r="A143" s="2"/>
      <c r="B143" s="6"/>
      <c r="C143" s="7"/>
      <c r="D143" s="6"/>
      <c r="E143" s="5"/>
      <c r="F143" s="5" t="s">
        <v>192</v>
      </c>
      <c r="G143" s="36"/>
    </row>
    <row r="144" spans="3:6" s="2" customFormat="1" ht="12.75">
      <c r="C144" s="3"/>
      <c r="E144" s="4"/>
      <c r="F144" s="4"/>
    </row>
    <row r="145" spans="2:5" s="2" customFormat="1" ht="12.75">
      <c r="B145" s="3"/>
      <c r="D145" s="38"/>
      <c r="E145" s="4"/>
    </row>
    <row r="146" spans="2:6" s="2" customFormat="1" ht="22.5">
      <c r="B146" s="48" t="s">
        <v>193</v>
      </c>
      <c r="D146" s="38"/>
      <c r="E146" s="54" t="s">
        <v>197</v>
      </c>
      <c r="F146" s="55"/>
    </row>
    <row r="147" spans="2:6" s="2" customFormat="1" ht="12.75">
      <c r="B147" s="44"/>
      <c r="C147" s="3"/>
      <c r="F147" s="4"/>
    </row>
    <row r="148" spans="2:6" s="2" customFormat="1" ht="12.75" customHeight="1">
      <c r="B148" s="47" t="s">
        <v>194</v>
      </c>
      <c r="C148" s="3"/>
      <c r="E148" s="54" t="s">
        <v>198</v>
      </c>
      <c r="F148" s="54"/>
    </row>
    <row r="149" spans="3:6" s="2" customFormat="1" ht="12.75">
      <c r="C149" s="3"/>
      <c r="E149" s="54"/>
      <c r="F149" s="54"/>
    </row>
    <row r="150" spans="3:6" s="2" customFormat="1" ht="12.75">
      <c r="C150" s="3"/>
      <c r="F150" s="4"/>
    </row>
    <row r="151" s="2" customFormat="1" ht="12.75"/>
    <row r="152" s="2" customFormat="1" ht="12.75"/>
    <row r="153" spans="1:7" s="2" customFormat="1" ht="12.75">
      <c r="A153"/>
      <c r="B153"/>
      <c r="C153" s="1"/>
      <c r="D153"/>
      <c r="E153" s="46"/>
      <c r="F153"/>
      <c r="G153"/>
    </row>
  </sheetData>
  <sheetProtection formatCells="0" formatColumns="0" insertColumns="0" insertRows="0" deleteColumns="0" deleteRows="0" selectLockedCells="1" sort="0" selectUnlockedCells="1"/>
  <autoFilter ref="A4:G142"/>
  <mergeCells count="28">
    <mergeCell ref="E146:F146"/>
    <mergeCell ref="E148:F149"/>
    <mergeCell ref="C130:C132"/>
    <mergeCell ref="C104:C105"/>
    <mergeCell ref="C37:C38"/>
    <mergeCell ref="C40:C41"/>
    <mergeCell ref="C43:C44"/>
    <mergeCell ref="C109:C112"/>
    <mergeCell ref="C45:C47"/>
    <mergeCell ref="C48:C49"/>
    <mergeCell ref="C95:C96"/>
    <mergeCell ref="C69:C70"/>
    <mergeCell ref="C74:C75"/>
    <mergeCell ref="C85:C88"/>
    <mergeCell ref="C7:C10"/>
    <mergeCell ref="C18:C21"/>
    <mergeCell ref="C30:C33"/>
    <mergeCell ref="C22:C23"/>
    <mergeCell ref="C117:C118"/>
    <mergeCell ref="A1:G1"/>
    <mergeCell ref="A2:G2"/>
    <mergeCell ref="C106:C108"/>
    <mergeCell ref="C76:C77"/>
    <mergeCell ref="C78:C81"/>
    <mergeCell ref="C64:C68"/>
    <mergeCell ref="C11:C12"/>
    <mergeCell ref="C35:C36"/>
    <mergeCell ref="C59:C63"/>
  </mergeCells>
  <printOptions/>
  <pageMargins left="0.9055118110236221" right="0.2362204724409449" top="0.4330708661417323" bottom="0.4330708661417323" header="0.1968503937007874" footer="0.11811023622047245"/>
  <pageSetup fitToHeight="0" horizontalDpi="600" verticalDpi="600" orientation="landscape" paperSize="9" scale="85" r:id="rId3"/>
  <headerFooter alignWithMargins="0">
    <oddFooter>&amp;RStrona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Tokarz</dc:creator>
  <cp:keywords/>
  <dc:description/>
  <cp:lastModifiedBy>Alicja Ryś</cp:lastModifiedBy>
  <cp:lastPrinted>2019-12-17T13:12:55Z</cp:lastPrinted>
  <dcterms:created xsi:type="dcterms:W3CDTF">2015-03-12T11:38:42Z</dcterms:created>
  <dcterms:modified xsi:type="dcterms:W3CDTF">2019-12-30T10:53:56Z</dcterms:modified>
  <cp:category/>
  <cp:version/>
  <cp:contentType/>
  <cp:contentStatus/>
</cp:coreProperties>
</file>