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95" tabRatio="500"/>
  </bookViews>
  <sheets>
    <sheet name="Arkusz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0" i="1"/>
  <c r="I30"/>
  <c r="H30"/>
  <c r="G30"/>
  <c r="F30"/>
  <c r="E30"/>
  <c r="C30" l="1"/>
  <c r="D26"/>
  <c r="E26"/>
  <c r="F26"/>
  <c r="G26"/>
  <c r="H26"/>
  <c r="C26"/>
  <c r="C17"/>
  <c r="C20"/>
  <c r="C22"/>
  <c r="D20"/>
  <c r="E20"/>
  <c r="F20"/>
  <c r="G20"/>
  <c r="H20"/>
  <c r="C21"/>
  <c r="D7" l="1"/>
  <c r="E7"/>
  <c r="F7"/>
  <c r="G7"/>
  <c r="H7"/>
  <c r="D22"/>
  <c r="E22"/>
  <c r="F22"/>
  <c r="G22"/>
  <c r="H22"/>
  <c r="C27" l="1"/>
  <c r="C24"/>
  <c r="C23"/>
  <c r="C19"/>
  <c r="C18"/>
  <c r="H17"/>
  <c r="H28" s="1"/>
  <c r="G17"/>
  <c r="G28" s="1"/>
  <c r="F17"/>
  <c r="F28" s="1"/>
  <c r="E17"/>
  <c r="E28" s="1"/>
  <c r="D17"/>
  <c r="D28" s="1"/>
  <c r="C16"/>
  <c r="C15"/>
  <c r="C14"/>
  <c r="C13"/>
  <c r="C12"/>
  <c r="C11"/>
  <c r="C10"/>
  <c r="C9"/>
  <c r="C8"/>
  <c r="C7" l="1"/>
  <c r="C28" l="1"/>
</calcChain>
</file>

<file path=xl/sharedStrings.xml><?xml version="1.0" encoding="utf-8"?>
<sst xmlns="http://schemas.openxmlformats.org/spreadsheetml/2006/main" count="98" uniqueCount="53">
  <si>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</si>
  <si>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</si>
  <si>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</si>
  <si>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</si>
  <si>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 xml:space="preserve">I. </t>
  </si>
  <si>
    <t>I.1</t>
  </si>
  <si>
    <t xml:space="preserve"> </t>
  </si>
  <si>
    <t>I.2.</t>
  </si>
  <si>
    <t>I.3.</t>
  </si>
  <si>
    <t>I.4.</t>
  </si>
  <si>
    <t>I.5.</t>
  </si>
  <si>
    <t>I.6.</t>
  </si>
  <si>
    <t>I.7.</t>
  </si>
  <si>
    <t>I.8.</t>
  </si>
  <si>
    <t>I.9.</t>
  </si>
  <si>
    <t>II.</t>
  </si>
  <si>
    <t>II.1.</t>
  </si>
  <si>
    <t>II.2.</t>
  </si>
  <si>
    <t>III.</t>
  </si>
  <si>
    <t>III.1.</t>
  </si>
  <si>
    <t>IV.</t>
  </si>
  <si>
    <t>IV.1.</t>
  </si>
  <si>
    <t>IV.2.</t>
  </si>
  <si>
    <t>V.</t>
  </si>
  <si>
    <t>RAZEM</t>
  </si>
  <si>
    <t>I miesiąc
(……… 2019)</t>
  </si>
  <si>
    <t>II miesiąc
(……… 2019)</t>
  </si>
  <si>
    <t>III miesiąc
(……… 2019)</t>
  </si>
  <si>
    <t>IV miesiąc
(……… 2019)</t>
  </si>
  <si>
    <t>V miesiąc
(……… 2019)</t>
  </si>
  <si>
    <t xml:space="preserve">Remont pomieszczeń </t>
  </si>
  <si>
    <t>Parter - remont pomieszczenia nr 13</t>
  </si>
  <si>
    <t>Parter - przebudowa instalacji c.o.</t>
  </si>
  <si>
    <t>Parter - malowanie korytarza</t>
  </si>
  <si>
    <t>I piętro - remont pomieszczenia nr 22</t>
  </si>
  <si>
    <t>I piętro - przebudowa instalacji c.o.</t>
  </si>
  <si>
    <t>I piętro - malowanie korytarza</t>
  </si>
  <si>
    <t>II piętro - remont pomieszczenia nr 33, 34, 35a, 35</t>
  </si>
  <si>
    <t>Branża elektryczna</t>
  </si>
  <si>
    <t>Instalacje elektryczne</t>
  </si>
  <si>
    <t>Zasilanie windy</t>
  </si>
  <si>
    <t>Instalacja klimatyzacji</t>
  </si>
  <si>
    <t>Budowa windy zewnętrznej</t>
  </si>
  <si>
    <t>IV.3.</t>
  </si>
  <si>
    <t>Prace przygotowawcze</t>
  </si>
  <si>
    <t xml:space="preserve">Wykonanie szybu windy </t>
  </si>
  <si>
    <t>Zakup i montaż kabiny podnośnika osobowego</t>
  </si>
  <si>
    <t>V.1.</t>
  </si>
  <si>
    <t xml:space="preserve">Budowa pochylni </t>
  </si>
  <si>
    <t>Płatnośc końcowa</t>
  </si>
  <si>
    <t>PŁATNOŚĆ  wykazana w miesiącach  II  do VI - w miesiącu po wykonaniu danego elementu, do wysokości 80% wartości elemetu.                                                             
Płatność końcowa  - po dokonaniu odbioru przedmiotu umowy, pozostała niezafakturowana wartość robót (min. 20%)</t>
  </si>
  <si>
    <t>VI miesiąc (dotyczy uzyskania pozwolenia na użytkowanie)</t>
  </si>
  <si>
    <t xml:space="preserve">Załącznik nr 8  do SIWZ – WRI-RZPO.272.0005.2019 
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</si>
</sst>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8CBAD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FFE699"/>
        <bgColor rgb="FFF8CBAD"/>
      </patternFill>
    </fill>
    <fill>
      <patternFill patternType="solid">
        <fgColor rgb="FFE2F0D9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  <fill>
      <patternFill patternType="solid">
        <fgColor rgb="FFFFFF00"/>
        <bgColor rgb="FFDEEBF7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" fontId="2" fillId="6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4" fontId="2" fillId="7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right" vertical="center"/>
    </xf>
    <xf numFmtId="4" fontId="4" fillId="8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4" fontId="2" fillId="1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" fontId="1" fillId="4" borderId="5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162000</xdr:colOff>
      <xdr:row>0</xdr:row>
      <xdr:rowOff>419040</xdr:rowOff>
    </xdr:from>
    <xdr:to>
      <xdr:col>9</xdr:col>
      <xdr:colOff>809820</xdr:colOff>
      <xdr:row>3</xdr:row>
      <xdr:rowOff>552240</xdr:rowOff>
    </xdr:to>
    <xdr:sp macro="" textlink="">
      <xdr:nvSpPr>
        <xdr:cNvPr id="2" name="CustomShape 1"/>
        <xdr:cNvSpPr/>
      </xdr:nvSpPr>
      <xdr:spPr>
        <a:xfrm>
          <a:off x="162000" y="419040"/>
          <a:ext cx="9676080" cy="109512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+mn-lt"/>
            </a:rPr>
            <a:t> Remont i przebudowa pomieszczeń lekcyjnych oraz budowa podjazdu i zewnętrznej windy dla osób z niepełnosprawnościami w Zespole Szkół Zawodowych nr 2 </a:t>
          </a:r>
          <a:br>
            <a:rPr lang="pl-PL" sz="1100" b="1" strike="noStrike" spc="-1">
              <a:solidFill>
                <a:srgbClr val="000000"/>
              </a:solidFill>
              <a:latin typeface="+mn-lt"/>
            </a:rPr>
          </a:br>
          <a:r>
            <a:rPr lang="pl-PL" sz="1100" b="1" strike="noStrike" spc="-1">
              <a:solidFill>
                <a:srgbClr val="000000"/>
              </a:solidFill>
              <a:latin typeface="+mn-lt"/>
            </a:rPr>
            <a:t>w Knurowie przy ul. Szpitalnej 29 w ramach projektu "Rozbudowa i modernizacja bazy dydaktycznej do praktycznej nauki zawodu wraz z niwelowaniem barier architektonicznych w Zespole Szkół Zawodowych nr 2 w Knurowie"</a:t>
          </a: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38160</xdr:colOff>
      <xdr:row>31</xdr:row>
      <xdr:rowOff>9360</xdr:rowOff>
    </xdr:from>
    <xdr:to>
      <xdr:col>9</xdr:col>
      <xdr:colOff>769425</xdr:colOff>
      <xdr:row>36</xdr:row>
      <xdr:rowOff>180360</xdr:rowOff>
    </xdr:to>
    <xdr:sp macro="" textlink="">
      <xdr:nvSpPr>
        <xdr:cNvPr id="3" name="CustomShape 1"/>
        <xdr:cNvSpPr/>
      </xdr:nvSpPr>
      <xdr:spPr>
        <a:xfrm>
          <a:off x="38160" y="13972680"/>
          <a:ext cx="9789840" cy="112356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view="pageLayout" zoomScaleNormal="100" workbookViewId="0">
      <selection activeCell="G10" sqref="G10"/>
    </sheetView>
  </sheetViews>
  <sheetFormatPr defaultRowHeight="15"/>
  <cols>
    <col min="1" max="1" width="5.140625" customWidth="1"/>
    <col min="2" max="2" width="32.28515625" customWidth="1"/>
    <col min="3" max="3" width="14.140625" customWidth="1"/>
    <col min="4" max="4" width="11.5703125" customWidth="1"/>
    <col min="5" max="5" width="13" customWidth="1"/>
    <col min="6" max="6" width="11.85546875" customWidth="1"/>
    <col min="7" max="7" width="12.28515625" customWidth="1"/>
    <col min="8" max="8" width="11.140625" customWidth="1"/>
    <col min="9" max="9" width="16.7109375" customWidth="1"/>
    <col min="10" max="10" width="16.42578125" customWidth="1"/>
    <col min="11" max="1024" width="8.7109375" customWidth="1"/>
  </cols>
  <sheetData>
    <row r="1" spans="1:10" ht="45.75" customHeight="1">
      <c r="F1" s="35" t="s">
        <v>52</v>
      </c>
      <c r="G1" s="36"/>
      <c r="H1" s="36"/>
      <c r="I1" s="36"/>
    </row>
    <row r="4" spans="1:10" ht="51" customHeight="1"/>
    <row r="5" spans="1:10" ht="19.5" customHeight="1">
      <c r="A5" s="28" t="s">
        <v>0</v>
      </c>
      <c r="B5" s="28" t="s">
        <v>1</v>
      </c>
      <c r="C5" s="28" t="s">
        <v>2</v>
      </c>
      <c r="D5" s="37" t="s">
        <v>3</v>
      </c>
      <c r="E5" s="37"/>
      <c r="F5" s="37"/>
      <c r="G5" s="37"/>
      <c r="H5" s="37"/>
      <c r="I5" s="28" t="s">
        <v>51</v>
      </c>
      <c r="J5" s="28" t="s">
        <v>49</v>
      </c>
    </row>
    <row r="6" spans="1:10" ht="57.75" customHeight="1">
      <c r="A6" s="28"/>
      <c r="B6" s="28"/>
      <c r="C6" s="28"/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28"/>
      <c r="J6" s="28"/>
    </row>
    <row r="7" spans="1:10" ht="24" customHeight="1">
      <c r="A7" s="24" t="s">
        <v>4</v>
      </c>
      <c r="B7" s="2" t="s">
        <v>30</v>
      </c>
      <c r="C7" s="3">
        <f>SUM(C8:C16)</f>
        <v>0</v>
      </c>
      <c r="D7" s="3">
        <f t="shared" ref="D7:H7" si="0">SUM(D8:D16)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2" t="s">
        <v>6</v>
      </c>
      <c r="J7" s="29"/>
    </row>
    <row r="8" spans="1:10" ht="25.5" customHeight="1">
      <c r="A8" s="4" t="s">
        <v>5</v>
      </c>
      <c r="B8" s="5" t="s">
        <v>31</v>
      </c>
      <c r="C8" s="6">
        <f t="shared" ref="C8:C16" si="1">SUM(D8:H8)</f>
        <v>0</v>
      </c>
      <c r="D8" s="7" t="s">
        <v>6</v>
      </c>
      <c r="E8" s="7" t="s">
        <v>6</v>
      </c>
      <c r="F8" s="7" t="s">
        <v>6</v>
      </c>
      <c r="G8" s="7" t="s">
        <v>6</v>
      </c>
      <c r="H8" s="7" t="s">
        <v>6</v>
      </c>
      <c r="I8" s="33"/>
      <c r="J8" s="30"/>
    </row>
    <row r="9" spans="1:10" ht="31.5" customHeight="1">
      <c r="A9" s="4" t="s">
        <v>7</v>
      </c>
      <c r="B9" s="5" t="s">
        <v>32</v>
      </c>
      <c r="C9" s="6">
        <f t="shared" si="1"/>
        <v>0</v>
      </c>
      <c r="D9" s="7" t="s">
        <v>6</v>
      </c>
      <c r="E9" s="7" t="s">
        <v>6</v>
      </c>
      <c r="F9" s="7" t="s">
        <v>6</v>
      </c>
      <c r="G9" s="7" t="s">
        <v>6</v>
      </c>
      <c r="H9" s="7" t="s">
        <v>6</v>
      </c>
      <c r="I9" s="33"/>
      <c r="J9" s="30"/>
    </row>
    <row r="10" spans="1:10" ht="31.5" customHeight="1">
      <c r="A10" s="4" t="s">
        <v>8</v>
      </c>
      <c r="B10" s="5" t="s">
        <v>33</v>
      </c>
      <c r="C10" s="6">
        <f t="shared" si="1"/>
        <v>0</v>
      </c>
      <c r="D10" s="7" t="s">
        <v>6</v>
      </c>
      <c r="E10" s="7" t="s">
        <v>6</v>
      </c>
      <c r="F10" s="7" t="s">
        <v>6</v>
      </c>
      <c r="G10" s="7" t="s">
        <v>6</v>
      </c>
      <c r="H10" s="7" t="s">
        <v>6</v>
      </c>
      <c r="I10" s="33"/>
      <c r="J10" s="30"/>
    </row>
    <row r="11" spans="1:10" ht="31.5" customHeight="1">
      <c r="A11" s="4" t="s">
        <v>9</v>
      </c>
      <c r="B11" s="5" t="s">
        <v>34</v>
      </c>
      <c r="C11" s="6">
        <f t="shared" si="1"/>
        <v>0</v>
      </c>
      <c r="D11" s="7" t="s">
        <v>6</v>
      </c>
      <c r="E11" s="7" t="s">
        <v>6</v>
      </c>
      <c r="F11" s="7" t="s">
        <v>6</v>
      </c>
      <c r="G11" s="7" t="s">
        <v>6</v>
      </c>
      <c r="H11" s="7" t="s">
        <v>6</v>
      </c>
      <c r="I11" s="33"/>
      <c r="J11" s="30"/>
    </row>
    <row r="12" spans="1:10" ht="31.5" customHeight="1">
      <c r="A12" s="4" t="s">
        <v>10</v>
      </c>
      <c r="B12" s="5" t="s">
        <v>35</v>
      </c>
      <c r="C12" s="6">
        <f t="shared" si="1"/>
        <v>0</v>
      </c>
      <c r="D12" s="7"/>
      <c r="E12" s="7"/>
      <c r="F12" s="7"/>
      <c r="G12" s="7"/>
      <c r="H12" s="7"/>
      <c r="I12" s="33"/>
      <c r="J12" s="30"/>
    </row>
    <row r="13" spans="1:10" ht="27.75" customHeight="1">
      <c r="A13" s="4" t="s">
        <v>11</v>
      </c>
      <c r="B13" s="5" t="s">
        <v>36</v>
      </c>
      <c r="C13" s="6">
        <f t="shared" si="1"/>
        <v>0</v>
      </c>
      <c r="D13" s="7" t="s">
        <v>6</v>
      </c>
      <c r="E13" s="7" t="s">
        <v>6</v>
      </c>
      <c r="F13" s="7" t="s">
        <v>6</v>
      </c>
      <c r="G13" s="7" t="s">
        <v>6</v>
      </c>
      <c r="H13" s="7" t="s">
        <v>6</v>
      </c>
      <c r="I13" s="33"/>
      <c r="J13" s="30"/>
    </row>
    <row r="14" spans="1:10" ht="38.25" customHeight="1">
      <c r="A14" s="4" t="s">
        <v>12</v>
      </c>
      <c r="B14" s="5" t="s">
        <v>37</v>
      </c>
      <c r="C14" s="6">
        <f t="shared" si="1"/>
        <v>0</v>
      </c>
      <c r="D14" s="7" t="s">
        <v>6</v>
      </c>
      <c r="E14" s="7" t="s">
        <v>6</v>
      </c>
      <c r="F14" s="7" t="s">
        <v>6</v>
      </c>
      <c r="G14" s="7" t="s">
        <v>6</v>
      </c>
      <c r="H14" s="7" t="s">
        <v>6</v>
      </c>
      <c r="I14" s="33"/>
      <c r="J14" s="30"/>
    </row>
    <row r="15" spans="1:10" ht="27.75" customHeight="1">
      <c r="A15" s="4" t="s">
        <v>13</v>
      </c>
      <c r="B15" s="5" t="s">
        <v>35</v>
      </c>
      <c r="C15" s="6">
        <f t="shared" si="1"/>
        <v>0</v>
      </c>
      <c r="D15" s="7" t="s">
        <v>6</v>
      </c>
      <c r="E15" s="7" t="s">
        <v>6</v>
      </c>
      <c r="F15" s="7" t="s">
        <v>6</v>
      </c>
      <c r="G15" s="7" t="s">
        <v>6</v>
      </c>
      <c r="H15" s="7" t="s">
        <v>6</v>
      </c>
      <c r="I15" s="33"/>
      <c r="J15" s="30"/>
    </row>
    <row r="16" spans="1:10" ht="39.75" customHeight="1">
      <c r="A16" s="4" t="s">
        <v>14</v>
      </c>
      <c r="B16" s="5" t="s">
        <v>36</v>
      </c>
      <c r="C16" s="6">
        <f t="shared" si="1"/>
        <v>0</v>
      </c>
      <c r="D16" s="7" t="s">
        <v>6</v>
      </c>
      <c r="E16" s="7" t="s">
        <v>6</v>
      </c>
      <c r="F16" s="7" t="s">
        <v>6</v>
      </c>
      <c r="G16" s="7" t="s">
        <v>6</v>
      </c>
      <c r="H16" s="7" t="s">
        <v>6</v>
      </c>
      <c r="I16" s="33"/>
      <c r="J16" s="30"/>
    </row>
    <row r="17" spans="1:10" ht="26.25" customHeight="1">
      <c r="A17" s="8" t="s">
        <v>15</v>
      </c>
      <c r="B17" s="9" t="s">
        <v>38</v>
      </c>
      <c r="C17" s="10">
        <f t="shared" ref="C17:H17" si="2">SUM(C18:C19)</f>
        <v>0</v>
      </c>
      <c r="D17" s="10">
        <f t="shared" si="2"/>
        <v>0</v>
      </c>
      <c r="E17" s="10">
        <f t="shared" si="2"/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33"/>
      <c r="J17" s="30"/>
    </row>
    <row r="18" spans="1:10" ht="24.75" customHeight="1">
      <c r="A18" s="4" t="s">
        <v>16</v>
      </c>
      <c r="B18" s="11" t="s">
        <v>39</v>
      </c>
      <c r="C18" s="6">
        <f>SUM(D18:H18)</f>
        <v>0</v>
      </c>
      <c r="D18" s="7"/>
      <c r="E18" s="7"/>
      <c r="F18" s="7"/>
      <c r="G18" s="7"/>
      <c r="H18" s="7"/>
      <c r="I18" s="33"/>
      <c r="J18" s="30"/>
    </row>
    <row r="19" spans="1:10" ht="24.75" customHeight="1">
      <c r="A19" s="4" t="s">
        <v>17</v>
      </c>
      <c r="B19" s="11" t="s">
        <v>40</v>
      </c>
      <c r="C19" s="6">
        <f>SUM(D19:H19)</f>
        <v>0</v>
      </c>
      <c r="D19" s="7"/>
      <c r="E19" s="7"/>
      <c r="F19" s="7"/>
      <c r="G19" s="7"/>
      <c r="H19" s="7"/>
      <c r="I19" s="33"/>
      <c r="J19" s="30"/>
    </row>
    <row r="20" spans="1:10" ht="24.75" customHeight="1">
      <c r="A20" s="12" t="s">
        <v>18</v>
      </c>
      <c r="B20" s="13" t="s">
        <v>41</v>
      </c>
      <c r="C20" s="14">
        <f>C21</f>
        <v>0</v>
      </c>
      <c r="D20" s="14">
        <f t="shared" ref="D20:H20" si="3">D21</f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 t="shared" si="3"/>
        <v>0</v>
      </c>
      <c r="I20" s="33"/>
      <c r="J20" s="30"/>
    </row>
    <row r="21" spans="1:10" ht="27" customHeight="1">
      <c r="A21" s="4" t="s">
        <v>19</v>
      </c>
      <c r="B21" s="5" t="s">
        <v>41</v>
      </c>
      <c r="C21" s="6">
        <f>SUM(D21:H21)</f>
        <v>0</v>
      </c>
      <c r="D21" s="7"/>
      <c r="E21" s="7"/>
      <c r="F21" s="7"/>
      <c r="G21" s="7"/>
      <c r="H21" s="7"/>
      <c r="I21" s="33"/>
      <c r="J21" s="30"/>
    </row>
    <row r="22" spans="1:10" ht="24.75" customHeight="1">
      <c r="A22" s="15" t="s">
        <v>20</v>
      </c>
      <c r="B22" s="16" t="s">
        <v>42</v>
      </c>
      <c r="C22" s="17">
        <f>SUM(C23:C25)</f>
        <v>0</v>
      </c>
      <c r="D22" s="17">
        <f t="shared" ref="D22:H22" si="4">SUM(D23:D24)</f>
        <v>0</v>
      </c>
      <c r="E22" s="17">
        <f t="shared" si="4"/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33"/>
      <c r="J22" s="30"/>
    </row>
    <row r="23" spans="1:10" ht="24.75" customHeight="1">
      <c r="A23" s="4" t="s">
        <v>21</v>
      </c>
      <c r="B23" s="11" t="s">
        <v>44</v>
      </c>
      <c r="C23" s="6">
        <f>SUM(D23:H23)</f>
        <v>0</v>
      </c>
      <c r="D23" s="7"/>
      <c r="E23" s="7"/>
      <c r="F23" s="7"/>
      <c r="G23" s="7"/>
      <c r="H23" s="7"/>
      <c r="I23" s="33"/>
      <c r="J23" s="30"/>
    </row>
    <row r="24" spans="1:10" ht="24.75" customHeight="1">
      <c r="A24" s="4" t="s">
        <v>22</v>
      </c>
      <c r="B24" s="5" t="s">
        <v>45</v>
      </c>
      <c r="C24" s="6">
        <f>SUM(D24:H24)</f>
        <v>0</v>
      </c>
      <c r="D24" s="7"/>
      <c r="E24" s="7"/>
      <c r="F24" s="7"/>
      <c r="G24" s="7"/>
      <c r="H24" s="7"/>
      <c r="I24" s="33"/>
      <c r="J24" s="30"/>
    </row>
    <row r="25" spans="1:10" ht="24.75" customHeight="1">
      <c r="A25" s="4" t="s">
        <v>43</v>
      </c>
      <c r="B25" s="5" t="s">
        <v>46</v>
      </c>
      <c r="C25" s="7">
        <v>0</v>
      </c>
      <c r="D25" s="7"/>
      <c r="E25" s="7"/>
      <c r="F25" s="7"/>
      <c r="G25" s="7"/>
      <c r="H25" s="7"/>
      <c r="I25" s="33"/>
      <c r="J25" s="30"/>
    </row>
    <row r="26" spans="1:10" ht="24.75" customHeight="1">
      <c r="A26" s="25" t="s">
        <v>23</v>
      </c>
      <c r="B26" s="26" t="s">
        <v>48</v>
      </c>
      <c r="C26" s="27">
        <f>C27</f>
        <v>0</v>
      </c>
      <c r="D26" s="27">
        <f t="shared" ref="D26:H26" si="5">D27</f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33"/>
      <c r="J26" s="30"/>
    </row>
    <row r="27" spans="1:10" ht="24.75" customHeight="1">
      <c r="A27" s="4" t="s">
        <v>47</v>
      </c>
      <c r="B27" s="5" t="s">
        <v>48</v>
      </c>
      <c r="C27" s="7">
        <f>SUM(D27:H27)</f>
        <v>0</v>
      </c>
      <c r="D27" s="7"/>
      <c r="E27" s="7"/>
      <c r="F27" s="7"/>
      <c r="G27" s="7"/>
      <c r="H27" s="7"/>
      <c r="I27" s="33"/>
      <c r="J27" s="30"/>
    </row>
    <row r="28" spans="1:10" ht="33.75" customHeight="1">
      <c r="A28" s="18"/>
      <c r="B28" s="19" t="s">
        <v>24</v>
      </c>
      <c r="C28" s="20">
        <f t="shared" ref="C28:H28" si="6">SUM(C7,C17,C20,C22,C26,C27)</f>
        <v>0</v>
      </c>
      <c r="D28" s="20">
        <f t="shared" si="6"/>
        <v>0</v>
      </c>
      <c r="E28" s="20">
        <f t="shared" si="6"/>
        <v>0</v>
      </c>
      <c r="F28" s="20">
        <f t="shared" si="6"/>
        <v>0</v>
      </c>
      <c r="G28" s="20">
        <f t="shared" si="6"/>
        <v>0</v>
      </c>
      <c r="H28" s="20">
        <f t="shared" si="6"/>
        <v>0</v>
      </c>
      <c r="I28" s="34"/>
      <c r="J28" s="31"/>
    </row>
    <row r="29" spans="1:10" ht="9" customHeight="1">
      <c r="A29" s="4"/>
      <c r="B29" s="21"/>
      <c r="C29" s="6"/>
      <c r="D29" s="7"/>
      <c r="E29" s="7"/>
      <c r="F29" s="7"/>
      <c r="G29" s="7"/>
      <c r="H29" s="7"/>
      <c r="I29" s="7"/>
      <c r="J29" s="7"/>
    </row>
    <row r="30" spans="1:10" ht="102">
      <c r="A30" s="4"/>
      <c r="B30" s="5" t="s">
        <v>50</v>
      </c>
      <c r="C30" s="22">
        <f>SUM(E30:I30)</f>
        <v>0</v>
      </c>
      <c r="D30" s="23" t="s">
        <v>6</v>
      </c>
      <c r="E30" s="22">
        <f>D28*0.8</f>
        <v>0</v>
      </c>
      <c r="F30" s="22">
        <f>E28*0.8</f>
        <v>0</v>
      </c>
      <c r="G30" s="22">
        <f>F28*0.8</f>
        <v>0</v>
      </c>
      <c r="H30" s="22">
        <f>G28*0.8</f>
        <v>0</v>
      </c>
      <c r="I30" s="22">
        <f>H28*0.8</f>
        <v>0</v>
      </c>
      <c r="J30" s="22">
        <f>SUM(D28:H28)*0.2</f>
        <v>0</v>
      </c>
    </row>
  </sheetData>
  <mergeCells count="9">
    <mergeCell ref="J5:J6"/>
    <mergeCell ref="J7:J28"/>
    <mergeCell ref="I7:I28"/>
    <mergeCell ref="F1:I1"/>
    <mergeCell ref="A5:A6"/>
    <mergeCell ref="B5:B6"/>
    <mergeCell ref="C5:C6"/>
    <mergeCell ref="D5:H5"/>
    <mergeCell ref="I5:I6"/>
  </mergeCells>
  <pageMargins left="0.25" right="0.25" top="0.75" bottom="0.75" header="0.3" footer="0.51180555555555496"/>
  <pageSetup paperSize="9" scale="99" firstPageNumber="0" fitToHeight="0" orientation="landscape" horizontalDpi="300" verticalDpi="3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revision>1</cp:revision>
  <cp:lastPrinted>2019-05-08T09:27:47Z</cp:lastPrinted>
  <dcterms:created xsi:type="dcterms:W3CDTF">2015-06-11T08:06:12Z</dcterms:created>
  <dcterms:modified xsi:type="dcterms:W3CDTF">2019-05-08T09:27:49Z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