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6FD12982-4094-46C6-8B27-291D0E41F6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 kw 2021" sheetId="10" r:id="rId1"/>
    <sheet name="II kw 2020" sheetId="4" r:id="rId2"/>
    <sheet name="III kw 2020" sheetId="5" r:id="rId3"/>
    <sheet name="IV kw 2020" sheetId="7" r:id="rId4"/>
    <sheet name="IV KWARTAŁ BEZ NIEWYGASÓW" sheetId="9" r:id="rId5"/>
    <sheet name="zgod. z spr" sheetId="8" r:id="rId6"/>
  </sheets>
  <calcPr calcId="191029"/>
</workbook>
</file>

<file path=xl/calcChain.xml><?xml version="1.0" encoding="utf-8"?>
<calcChain xmlns="http://schemas.openxmlformats.org/spreadsheetml/2006/main">
  <c r="G34" i="7" l="1"/>
  <c r="G32" i="7"/>
  <c r="G26" i="7"/>
  <c r="G17" i="7"/>
  <c r="G34" i="5"/>
  <c r="G32" i="5"/>
  <c r="G26" i="5"/>
  <c r="G17" i="5"/>
  <c r="G34" i="4" l="1"/>
  <c r="G32" i="4"/>
  <c r="G26" i="4"/>
  <c r="G17" i="4"/>
  <c r="G34" i="10" l="1"/>
  <c r="G32" i="10" l="1"/>
  <c r="G26" i="10"/>
  <c r="G17" i="10"/>
  <c r="G33" i="9" l="1"/>
  <c r="G31" i="9"/>
  <c r="G25" i="9"/>
  <c r="G16" i="9"/>
  <c r="G33" i="8" l="1"/>
  <c r="G31" i="8"/>
  <c r="G25" i="8"/>
  <c r="G16" i="8"/>
</calcChain>
</file>

<file path=xl/sharedStrings.xml><?xml version="1.0" encoding="utf-8"?>
<sst xmlns="http://schemas.openxmlformats.org/spreadsheetml/2006/main" count="112" uniqueCount="31">
  <si>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</si>
  <si>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</si>
  <si>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</si>
  <si>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</si>
  <si>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</si>
  <si>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</si>
  <si>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</si>
  <si>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</si>
  <si>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</si>
  <si>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Wykonanie za II kw. (w zł)</t>
  </si>
  <si>
    <t>(Dz. U. z 2009r. Nr 157 poz. 1240 z póź. zm.)/</t>
  </si>
  <si>
    <t>Wykonanie za IV kw. (w zł)</t>
  </si>
  <si>
    <t>za IV kw. 2010r.</t>
  </si>
  <si>
    <t>Wykonanie za III kw. (w zł)</t>
  </si>
  <si>
    <t>(Dz. U. z 2013 poz. 885 z późn. zm)/</t>
  </si>
  <si>
    <t>za IV kw. 2015r.</t>
  </si>
  <si>
    <t>Udzielone umorzenia niepodatkowych należności budżetowych</t>
  </si>
  <si>
    <t xml:space="preserve">(Dz. U. z 2019 poz. 869 z późn.zm.) w związku z § 4 pkt 1 Rozporządzenia Ministra Finansów </t>
  </si>
  <si>
    <t>z dnia 31 marca 2020r./</t>
  </si>
  <si>
    <t>za II kw. 2020r.</t>
  </si>
  <si>
    <t>W 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</si>
  <si>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12.341,46zł.</t>
    </r>
  </si>
  <si>
    <t>za III kw. 2020r.</t>
  </si>
  <si>
    <t>W III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</si>
  <si>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15.811,46zł.</t>
    </r>
  </si>
  <si>
    <t>za IV kw. 2020r.</t>
  </si>
  <si>
    <t>W IV kwartale 2020 roku udzielono umorzeń niepodatkowych należności budżetowych, o których mowa</t>
  </si>
  <si>
    <t>za I kw. 2021r.</t>
  </si>
  <si>
    <t xml:space="preserve">(Dz. U. z 2021 poz. 305) w związku z § 4 pkt 1 Rozporządzenia Ministra Finansów </t>
  </si>
  <si>
    <t>W I kwartale 2021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</si>
  <si>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28.164,87zł.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</si>
</sst>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19" fillId="0" borderId="0" xfId="0" applyFont="1" applyFill="1"/>
    <xf numFmtId="0" fontId="1" fillId="0" borderId="0" xfId="0" applyFont="1" applyFill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19" workbookViewId="0">
      <selection activeCell="D42" sqref="D42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6" t="s">
        <v>0</v>
      </c>
      <c r="B1" s="26"/>
      <c r="C1" s="26"/>
      <c r="D1" s="26"/>
      <c r="E1" s="26"/>
      <c r="F1" s="26"/>
      <c r="G1" s="26"/>
      <c r="H1" s="26"/>
      <c r="I1" s="26"/>
      <c r="J1"/>
      <c r="K1"/>
      <c r="L1"/>
      <c r="M1"/>
    </row>
    <row r="2" spans="1:13" ht="34.5" x14ac:dyDescent="0.45">
      <c r="A2" s="26" t="s">
        <v>1</v>
      </c>
      <c r="B2" s="26"/>
      <c r="C2" s="26"/>
      <c r="D2" s="26"/>
      <c r="E2" s="26"/>
      <c r="F2" s="26"/>
      <c r="G2" s="26"/>
      <c r="H2" s="26"/>
      <c r="I2" s="26"/>
      <c r="J2"/>
      <c r="K2"/>
      <c r="L2"/>
      <c r="M2"/>
    </row>
    <row r="3" spans="1:13" ht="34.5" x14ac:dyDescent="0.45">
      <c r="A3" s="26" t="s">
        <v>27</v>
      </c>
      <c r="B3" s="26"/>
      <c r="C3" s="26"/>
      <c r="D3" s="26"/>
      <c r="E3" s="26"/>
      <c r="F3" s="26"/>
      <c r="G3" s="26"/>
      <c r="H3" s="26"/>
      <c r="I3" s="26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/>
      <c r="M7"/>
    </row>
    <row r="8" spans="1:13" ht="15.75" x14ac:dyDescent="0.25">
      <c r="A8" s="20" t="s">
        <v>28</v>
      </c>
      <c r="B8" s="21"/>
      <c r="C8" s="21"/>
      <c r="D8" s="21"/>
      <c r="E8" s="21"/>
      <c r="F8" s="21"/>
      <c r="G8" s="21"/>
      <c r="H8" s="21"/>
      <c r="I8" s="21"/>
      <c r="J8" s="22"/>
      <c r="K8" s="22"/>
      <c r="L8"/>
      <c r="M8"/>
    </row>
    <row r="9" spans="1:13" x14ac:dyDescent="0.25">
      <c r="A9" s="1" t="s">
        <v>18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96866916</v>
      </c>
      <c r="H14" s="2"/>
      <c r="I14" s="2"/>
      <c r="J14"/>
      <c r="K14"/>
      <c r="L14"/>
      <c r="M14"/>
    </row>
    <row r="15" spans="1:13" ht="18.75" x14ac:dyDescent="0.3">
      <c r="A15" s="14" t="s">
        <v>4</v>
      </c>
      <c r="B15" s="15"/>
      <c r="C15" s="15"/>
      <c r="D15" s="15"/>
      <c r="E15" s="15"/>
      <c r="F15" s="15"/>
      <c r="G15" s="16">
        <v>27155521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28.033844909442557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106130653</v>
      </c>
      <c r="H23" s="2"/>
      <c r="I23" s="2"/>
      <c r="J23"/>
      <c r="K23"/>
      <c r="L23"/>
      <c r="M23"/>
    </row>
    <row r="24" spans="1:13" ht="18.75" x14ac:dyDescent="0.3">
      <c r="A24" s="14" t="s">
        <v>4</v>
      </c>
      <c r="B24" s="15"/>
      <c r="C24" s="15"/>
      <c r="D24" s="15"/>
      <c r="E24" s="15"/>
      <c r="F24" s="15"/>
      <c r="G24" s="16">
        <v>21394318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20.158472029753742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-9263737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4</v>
      </c>
      <c r="B34" s="15"/>
      <c r="C34" s="15"/>
      <c r="D34" s="15"/>
      <c r="E34" s="15"/>
      <c r="F34" s="15"/>
      <c r="G34" s="16">
        <f>+G15-G24</f>
        <v>5761203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  <c r="J37"/>
      <c r="K37"/>
      <c r="L37"/>
      <c r="M37"/>
    </row>
    <row r="39" spans="1:13" x14ac:dyDescent="0.25">
      <c r="A39" s="1" t="s">
        <v>29</v>
      </c>
      <c r="J39"/>
      <c r="K39"/>
      <c r="L39"/>
      <c r="M39"/>
    </row>
    <row r="40" spans="1:13" x14ac:dyDescent="0.25">
      <c r="A40" s="23" t="s">
        <v>30</v>
      </c>
      <c r="J40"/>
      <c r="K40"/>
      <c r="L40"/>
      <c r="M40"/>
    </row>
  </sheetData>
  <mergeCells count="4">
    <mergeCell ref="A1:I1"/>
    <mergeCell ref="A2:I2"/>
    <mergeCell ref="A3:I3"/>
    <mergeCell ref="A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opLeftCell="A25" workbookViewId="0">
      <selection activeCell="F44" sqref="F4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9" customFormat="1" ht="34.5" x14ac:dyDescent="0.4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customFormat="1" ht="34.5" x14ac:dyDescent="0.4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customFormat="1" ht="34.5" x14ac:dyDescent="0.45">
      <c r="A3" s="26" t="s">
        <v>19</v>
      </c>
      <c r="B3" s="26"/>
      <c r="C3" s="26"/>
      <c r="D3" s="26"/>
      <c r="E3" s="26"/>
      <c r="F3" s="26"/>
      <c r="G3" s="26"/>
      <c r="H3" s="26"/>
      <c r="I3" s="26"/>
    </row>
    <row r="4" spans="1:9" customForma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customFormat="1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customFormat="1" ht="15.75" x14ac:dyDescent="0.25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75" x14ac:dyDescent="0.25">
      <c r="A8" s="20" t="s">
        <v>17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1" t="s">
        <v>18</v>
      </c>
    </row>
    <row r="11" spans="1:9" customForma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customFormat="1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</row>
    <row r="13" spans="1:9" customFormat="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customFormat="1" ht="18.75" x14ac:dyDescent="0.3">
      <c r="A14" s="17" t="s">
        <v>3</v>
      </c>
      <c r="B14" s="18"/>
      <c r="C14" s="18"/>
      <c r="D14" s="18"/>
      <c r="E14" s="18"/>
      <c r="F14" s="18"/>
      <c r="G14" s="19">
        <v>106584707</v>
      </c>
      <c r="H14" s="2"/>
      <c r="I14" s="2"/>
    </row>
    <row r="15" spans="1:9" customFormat="1" ht="18.75" x14ac:dyDescent="0.3">
      <c r="A15" s="14" t="s">
        <v>9</v>
      </c>
      <c r="B15" s="15"/>
      <c r="C15" s="15"/>
      <c r="D15" s="15"/>
      <c r="E15" s="15"/>
      <c r="F15" s="15"/>
      <c r="G15" s="16">
        <v>48271852</v>
      </c>
      <c r="H15" s="2"/>
      <c r="I15" s="2"/>
    </row>
    <row r="16" spans="1:9" customFormat="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customFormat="1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45.28966055139599</v>
      </c>
      <c r="H17" s="2"/>
      <c r="I17" s="2"/>
    </row>
    <row r="18" spans="1:9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customFormat="1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</row>
    <row r="22" spans="1:9" customFormat="1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customFormat="1" ht="18.75" x14ac:dyDescent="0.3">
      <c r="A23" s="17" t="s">
        <v>3</v>
      </c>
      <c r="B23" s="18"/>
      <c r="C23" s="18"/>
      <c r="D23" s="18"/>
      <c r="E23" s="18"/>
      <c r="F23" s="18"/>
      <c r="G23" s="19">
        <v>108548134</v>
      </c>
      <c r="H23" s="2"/>
      <c r="I23" s="2"/>
    </row>
    <row r="24" spans="1:9" customFormat="1" ht="18.75" x14ac:dyDescent="0.3">
      <c r="A24" s="14" t="s">
        <v>9</v>
      </c>
      <c r="B24" s="15"/>
      <c r="C24" s="15"/>
      <c r="D24" s="15"/>
      <c r="E24" s="15"/>
      <c r="F24" s="15"/>
      <c r="G24" s="16">
        <v>40760275</v>
      </c>
      <c r="H24" s="2"/>
      <c r="I24" s="2"/>
    </row>
    <row r="25" spans="1:9" customFormat="1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customFormat="1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37.550415191844756</v>
      </c>
      <c r="H26" s="2"/>
      <c r="I26" s="2"/>
    </row>
    <row r="27" spans="1:9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customFormat="1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</row>
    <row r="31" spans="1:9" customFormat="1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customFormat="1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-1963427</v>
      </c>
      <c r="H32" s="2"/>
      <c r="I32" s="2"/>
    </row>
    <row r="33" spans="1:9" customFormat="1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customFormat="1" ht="18.75" x14ac:dyDescent="0.3">
      <c r="A34" s="14" t="s">
        <v>9</v>
      </c>
      <c r="B34" s="15"/>
      <c r="C34" s="15"/>
      <c r="D34" s="15"/>
      <c r="E34" s="15"/>
      <c r="F34" s="15"/>
      <c r="G34" s="16">
        <f>+G15-G24</f>
        <v>7511577</v>
      </c>
      <c r="H34" s="2"/>
      <c r="I34" s="2"/>
    </row>
    <row r="35" spans="1:9" customFormat="1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9.5" x14ac:dyDescent="0.35">
      <c r="A37" s="3" t="s">
        <v>16</v>
      </c>
    </row>
    <row r="38" spans="1:9" customForma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customFormat="1" x14ac:dyDescent="0.25">
      <c r="A39" s="1" t="s">
        <v>20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23" t="s">
        <v>21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workbookViewId="0">
      <selection activeCell="A4" sqref="A1:O1048576"/>
    </sheetView>
  </sheetViews>
  <sheetFormatPr defaultRowHeight="15" x14ac:dyDescent="0.25"/>
  <cols>
    <col min="1" max="5" width="8.85546875" style="1"/>
    <col min="6" max="6" width="9.140625" style="1" customWidth="1"/>
    <col min="7" max="7" width="13.42578125" style="1" bestFit="1" customWidth="1"/>
    <col min="8" max="13" width="8.85546875" style="1"/>
  </cols>
  <sheetData>
    <row r="1" spans="1:13" ht="34.5" x14ac:dyDescent="0.45">
      <c r="A1" s="26" t="s">
        <v>0</v>
      </c>
      <c r="B1" s="26"/>
      <c r="C1" s="26"/>
      <c r="D1" s="26"/>
      <c r="E1" s="26"/>
      <c r="F1" s="26"/>
      <c r="G1" s="26"/>
      <c r="H1" s="26"/>
      <c r="I1" s="26"/>
      <c r="J1"/>
      <c r="K1"/>
      <c r="L1"/>
      <c r="M1"/>
    </row>
    <row r="2" spans="1:13" ht="34.5" x14ac:dyDescent="0.45">
      <c r="A2" s="26" t="s">
        <v>1</v>
      </c>
      <c r="B2" s="26"/>
      <c r="C2" s="26"/>
      <c r="D2" s="26"/>
      <c r="E2" s="26"/>
      <c r="F2" s="26"/>
      <c r="G2" s="26"/>
      <c r="H2" s="26"/>
      <c r="I2" s="26"/>
      <c r="J2"/>
      <c r="K2"/>
      <c r="L2"/>
      <c r="M2"/>
    </row>
    <row r="3" spans="1:13" ht="34.5" x14ac:dyDescent="0.45">
      <c r="A3" s="26" t="s">
        <v>22</v>
      </c>
      <c r="B3" s="26"/>
      <c r="C3" s="26"/>
      <c r="D3" s="26"/>
      <c r="E3" s="26"/>
      <c r="F3" s="26"/>
      <c r="G3" s="26"/>
      <c r="H3" s="26"/>
      <c r="I3" s="26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20" t="s">
        <v>17</v>
      </c>
      <c r="B8" s="21"/>
      <c r="C8" s="21"/>
      <c r="D8" s="21"/>
      <c r="E8" s="21"/>
      <c r="F8" s="21"/>
      <c r="G8" s="21"/>
      <c r="H8" s="21"/>
      <c r="I8" s="21"/>
      <c r="J8"/>
      <c r="K8"/>
      <c r="L8"/>
      <c r="M8"/>
    </row>
    <row r="9" spans="1:13" x14ac:dyDescent="0.25">
      <c r="A9" s="1" t="s">
        <v>18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113271444</v>
      </c>
      <c r="H14" s="2"/>
      <c r="I14" s="2"/>
      <c r="J14"/>
      <c r="K14"/>
      <c r="L14"/>
      <c r="M14"/>
    </row>
    <row r="15" spans="1:13" ht="18.75" x14ac:dyDescent="0.3">
      <c r="A15" s="14" t="s">
        <v>13</v>
      </c>
      <c r="B15" s="15"/>
      <c r="C15" s="15"/>
      <c r="D15" s="15"/>
      <c r="E15" s="15"/>
      <c r="F15" s="15"/>
      <c r="G15" s="16">
        <v>76584161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67.611180978676316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109995100</v>
      </c>
      <c r="H23" s="2"/>
      <c r="I23" s="2"/>
      <c r="J23"/>
      <c r="K23"/>
      <c r="L23"/>
      <c r="M23"/>
    </row>
    <row r="24" spans="1:13" ht="18.75" x14ac:dyDescent="0.3">
      <c r="A24" s="14" t="s">
        <v>13</v>
      </c>
      <c r="B24" s="15"/>
      <c r="C24" s="15"/>
      <c r="D24" s="15"/>
      <c r="E24" s="15"/>
      <c r="F24" s="15"/>
      <c r="G24" s="16">
        <v>64396300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58.544698809310589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3276344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13</v>
      </c>
      <c r="B34" s="15"/>
      <c r="C34" s="15"/>
      <c r="D34" s="15"/>
      <c r="E34" s="15"/>
      <c r="F34" s="15"/>
      <c r="G34" s="16">
        <f>+G15-G24</f>
        <v>12187861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</row>
    <row r="38" spans="1:13" x14ac:dyDescent="0.25">
      <c r="J38"/>
      <c r="K38"/>
      <c r="L38"/>
      <c r="M38"/>
    </row>
    <row r="39" spans="1:13" x14ac:dyDescent="0.25">
      <c r="A39" s="1" t="s">
        <v>23</v>
      </c>
      <c r="J39"/>
      <c r="K39"/>
      <c r="L39"/>
      <c r="M39"/>
    </row>
    <row r="40" spans="1:13" x14ac:dyDescent="0.25">
      <c r="A40" s="24" t="s">
        <v>24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topLeftCell="A13" workbookViewId="0">
      <selection activeCell="K25" sqref="K2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26" t="s">
        <v>0</v>
      </c>
      <c r="B1" s="26"/>
      <c r="C1" s="26"/>
      <c r="D1" s="26"/>
      <c r="E1" s="26"/>
      <c r="F1" s="26"/>
      <c r="G1" s="26"/>
      <c r="H1" s="26"/>
      <c r="I1" s="26"/>
      <c r="J1"/>
      <c r="K1"/>
      <c r="L1"/>
      <c r="M1"/>
    </row>
    <row r="2" spans="1:13" ht="34.5" x14ac:dyDescent="0.45">
      <c r="A2" s="26" t="s">
        <v>1</v>
      </c>
      <c r="B2" s="26"/>
      <c r="C2" s="26"/>
      <c r="D2" s="26"/>
      <c r="E2" s="26"/>
      <c r="F2" s="26"/>
      <c r="G2" s="26"/>
      <c r="H2" s="26"/>
      <c r="I2" s="26"/>
      <c r="J2"/>
      <c r="K2"/>
      <c r="L2"/>
      <c r="M2"/>
    </row>
    <row r="3" spans="1:13" ht="34.5" x14ac:dyDescent="0.45">
      <c r="A3" s="26" t="s">
        <v>25</v>
      </c>
      <c r="B3" s="26"/>
      <c r="C3" s="26"/>
      <c r="D3" s="26"/>
      <c r="E3" s="26"/>
      <c r="F3" s="26"/>
      <c r="G3" s="26"/>
      <c r="H3" s="26"/>
      <c r="I3" s="26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20" t="s">
        <v>17</v>
      </c>
      <c r="B8" s="21"/>
      <c r="C8" s="21"/>
      <c r="D8" s="21"/>
      <c r="E8" s="21"/>
      <c r="F8" s="21"/>
      <c r="G8" s="21"/>
      <c r="H8" s="21"/>
      <c r="I8" s="21"/>
      <c r="J8"/>
      <c r="K8"/>
      <c r="L8"/>
      <c r="M8"/>
    </row>
    <row r="9" spans="1:13" x14ac:dyDescent="0.25">
      <c r="A9" s="1" t="s">
        <v>18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108706327</v>
      </c>
      <c r="H14" s="2"/>
      <c r="I14" s="2"/>
      <c r="J14"/>
      <c r="K14"/>
      <c r="L14"/>
      <c r="M14"/>
    </row>
    <row r="15" spans="1:13" ht="18.75" x14ac:dyDescent="0.3">
      <c r="A15" s="14" t="s">
        <v>11</v>
      </c>
      <c r="B15" s="15"/>
      <c r="C15" s="15"/>
      <c r="D15" s="15"/>
      <c r="E15" s="15"/>
      <c r="F15" s="15"/>
      <c r="G15" s="16">
        <v>122053563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112.27825129258575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112549052</v>
      </c>
      <c r="H23" s="2"/>
      <c r="I23" s="2"/>
      <c r="J23"/>
      <c r="K23"/>
      <c r="L23"/>
      <c r="M23"/>
    </row>
    <row r="24" spans="1:13" ht="18.75" x14ac:dyDescent="0.3">
      <c r="A24" s="14" t="s">
        <v>11</v>
      </c>
      <c r="B24" s="15"/>
      <c r="C24" s="15"/>
      <c r="D24" s="15"/>
      <c r="E24" s="15"/>
      <c r="F24" s="15"/>
      <c r="G24" s="16">
        <v>101645119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90.311839321400939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-3842725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11</v>
      </c>
      <c r="B34" s="15"/>
      <c r="C34" s="15"/>
      <c r="D34" s="15"/>
      <c r="E34" s="15"/>
      <c r="F34" s="15"/>
      <c r="G34" s="16">
        <f>+G15-G24</f>
        <v>20408444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16</v>
      </c>
    </row>
    <row r="38" spans="1:13" x14ac:dyDescent="0.25">
      <c r="J38"/>
      <c r="K38"/>
      <c r="L38"/>
      <c r="M38"/>
    </row>
    <row r="39" spans="1:13" x14ac:dyDescent="0.25">
      <c r="A39" s="25" t="s">
        <v>26</v>
      </c>
      <c r="J39"/>
      <c r="K39"/>
      <c r="L39"/>
      <c r="M39"/>
    </row>
    <row r="40" spans="1:13" x14ac:dyDescent="0.25">
      <c r="A40" s="24" t="s">
        <v>24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28" workbookViewId="0">
      <selection activeCell="A3" sqref="A3:I3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34.5" x14ac:dyDescent="0.4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34.5" x14ac:dyDescent="0.45">
      <c r="A3" s="26" t="s">
        <v>15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14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11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11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11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topLeftCell="A22" workbookViewId="0">
      <selection activeCell="G24" sqref="G2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9" width="9.140625" style="1"/>
  </cols>
  <sheetData>
    <row r="1" spans="1:9" ht="34.5" x14ac:dyDescent="0.4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4.5" x14ac:dyDescent="0.4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34.5" x14ac:dyDescent="0.45">
      <c r="A3" s="28" t="s">
        <v>12</v>
      </c>
      <c r="B3" s="28"/>
      <c r="C3" s="28"/>
      <c r="D3" s="28"/>
      <c r="E3" s="28"/>
      <c r="F3" s="28"/>
      <c r="G3" s="28"/>
      <c r="H3" s="28"/>
      <c r="I3" s="28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10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.75" x14ac:dyDescent="0.3">
      <c r="A14" s="5" t="s">
        <v>11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.75" x14ac:dyDescent="0.3">
      <c r="A23" s="5" t="s">
        <v>11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11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kw 2021</vt:lpstr>
      <vt:lpstr>II kw 2020</vt:lpstr>
      <vt:lpstr>III kw 2020</vt:lpstr>
      <vt:lpstr>IV kw 2020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2021-04-22T09:34:53Z</dcterms:modified>
</cp:coreProperties>
</file>