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4"/>
  </bookViews>
  <sheets>
    <sheet name="I kw 2020" sheetId="10" r:id="rId1"/>
    <sheet name="II kw 2020" sheetId="4" r:id="rId2"/>
    <sheet name="III kw 2020" sheetId="5" r:id="rId3"/>
    <sheet name="IV kw 2020" sheetId="7" r:id="rId4"/>
    <sheet name="za 2021 rok do końca maja" sheetId="9" r:id="rId5"/>
  </sheets>
  <calcPr calcId="152511"/>
</workbook>
</file>

<file path=xl/calcChain.xml><?xml version="1.0" encoding="utf-8"?>
<calcChain xmlns="http://schemas.openxmlformats.org/spreadsheetml/2006/main">
  <c r="G34" i="9" l="1"/>
  <c r="G32" i="9"/>
  <c r="G26" i="9"/>
  <c r="G17" i="9"/>
  <c r="G34" i="7" l="1"/>
  <c r="G32" i="7"/>
  <c r="G26" i="7"/>
  <c r="G17" i="7"/>
  <c r="G34" i="5"/>
  <c r="G32" i="5"/>
  <c r="G26" i="5"/>
  <c r="G17" i="5"/>
  <c r="G34" i="4" l="1"/>
  <c r="G32" i="4"/>
  <c r="G26" i="4"/>
  <c r="G17" i="4"/>
  <c r="G34" i="10" l="1"/>
  <c r="G32" i="10" l="1"/>
  <c r="G26" i="10"/>
  <c r="G17" i="10"/>
</calcChain>
</file>

<file path=xl/sharedStrings.xml><?xml version="1.0" encoding="utf-8"?>
<sst xmlns="http://schemas.openxmlformats.org/spreadsheetml/2006/main" count="143" uniqueCount="73">
  <si>
    <t>Informacja o wykonaniu budżetu</t>
  </si>
  <si>
    <t>Powiatu Gliwickiego</t>
  </si>
  <si>
    <t>Dochody</t>
  </si>
  <si>
    <t>Plan roczny (w zł)</t>
  </si>
  <si>
    <t>Wykonanie za I kw. (w zł)</t>
  </si>
  <si>
    <t>Stopień realizacji planu (%)</t>
  </si>
  <si>
    <t>Wydatki</t>
  </si>
  <si>
    <t>Wynik budżetu: nadwyżka (+) / deficyt (-)</t>
  </si>
  <si>
    <t>/Podstawa prawna: art. 37 ust. 1 pkt 1 ustawy z dnia 27 sierpnia 2009r. o finansach publicznych</t>
  </si>
  <si>
    <t>Wykonanie za II kw. (w zł)</t>
  </si>
  <si>
    <t>Wykonanie za IV kw. (w zł)</t>
  </si>
  <si>
    <t>Wykonanie za III kw. (w zł)</t>
  </si>
  <si>
    <t>Udzielone umorzenia niepodatkowych należności budżetowych</t>
  </si>
  <si>
    <t>za I kw. 2020r.</t>
  </si>
  <si>
    <t xml:space="preserve">(Dz. U. z 2019 poz. 869 z późn.zm.) w związku z § 4 pkt 1 Rozporządzenia Ministra Finansów </t>
  </si>
  <si>
    <t>z dnia 31 marca 2020r./</t>
  </si>
  <si>
    <t>W 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</si>
  <si>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5.237,46zł.</t>
    </r>
  </si>
  <si>
    <t>za II kw. 2020r.</t>
  </si>
  <si>
    <t>W II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</si>
  <si>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12.341,46zł.</t>
    </r>
  </si>
  <si>
    <t>za III kw. 2020r.</t>
  </si>
  <si>
    <t>W III kwartale 2020 roku udzielono umorzeń niepodatkowych należności budżetowych, o których mowa</t>
  </si>
  <si>
    <r>
      <t>w art. 60 ww ustawy na łączną kwotę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15.811,46zł.</t>
    </r>
  </si>
  <si>
    <t>za IV kw. 2020r.</t>
  </si>
  <si>
    <t>W IV kwartale 2020 roku udzielono umorzeń niepodatkowych należności budżetowych, o których mowa</t>
  </si>
  <si>
    <t>Kwota zobowiązań, o których mowa w art. 72 ust. 1 pkt 4</t>
  </si>
  <si>
    <t xml:space="preserve">Dotacje otrzymane z budżetów j.s.t </t>
  </si>
  <si>
    <t>zł</t>
  </si>
  <si>
    <t>Dotacje udzielone innym j.s.t.</t>
  </si>
  <si>
    <t>których gwarancje i poręczenia dotyczą</t>
  </si>
  <si>
    <t xml:space="preserve">Wykaz osób prawnych i fizycznych oraz jednostek organizacyjnych </t>
  </si>
  <si>
    <t xml:space="preserve">nieposiadających osobowości prawnej, którym w zakresie podatków </t>
  </si>
  <si>
    <t xml:space="preserve">lub opłat udzielono ulg, odroczeń, umorzeń lub rozłożono spłatę na raty </t>
  </si>
  <si>
    <t xml:space="preserve">w kwocie przewyższającej łącznie 500 zł, wraz ze wskazaniem wysokości </t>
  </si>
  <si>
    <t>umorzonych kwot i przyczyn umorzenia</t>
  </si>
  <si>
    <t>nieposiadających osobowości prawnej, którym udzielono pomocy publicznej</t>
  </si>
  <si>
    <t>Imię i Nazwisko/Podmiot</t>
  </si>
  <si>
    <t>gospodarczy</t>
  </si>
  <si>
    <t>Kwota umorzenia</t>
  </si>
  <si>
    <t>Przyczyna</t>
  </si>
  <si>
    <t>za 2021r.</t>
  </si>
  <si>
    <t>Wykonanie za 2021r. (w zł)</t>
  </si>
  <si>
    <t>Za 2021 rok nie wykazano wymagalnych zobowiązań.</t>
  </si>
  <si>
    <t>W 2021 roku nie udzielono poręczeń i gwarancji.</t>
  </si>
  <si>
    <t xml:space="preserve">W 2021 roku w zakresie podatków lub opłat nie udzielono ulg, odroczeń, umorzeń. </t>
  </si>
  <si>
    <t xml:space="preserve">W 2021 roku udzielono pomocy publicznej: </t>
  </si>
  <si>
    <t>(Dz. U. z 2021 poz. 305 z późn. zm.)/</t>
  </si>
  <si>
    <t>Szewczyk Rafał</t>
  </si>
  <si>
    <t>Ciongwa Regina i Pająk Jan</t>
  </si>
  <si>
    <r>
      <t>umorzenie na wniosek strony (</t>
    </r>
    <r>
      <rPr>
        <sz val="10"/>
        <color theme="1"/>
        <rFont val="Calibri"/>
        <family val="2"/>
        <charset val="238"/>
      </rPr>
      <t>§</t>
    </r>
    <r>
      <rPr>
        <sz val="10"/>
        <color theme="1"/>
        <rFont val="Times New Roman"/>
        <family val="1"/>
        <charset val="238"/>
      </rPr>
      <t>4 ust. 1 pkt 3 Uchwały)</t>
    </r>
  </si>
  <si>
    <r>
      <t>umorzenie z urzędu (</t>
    </r>
    <r>
      <rPr>
        <sz val="10"/>
        <color theme="1"/>
        <rFont val="Calibri"/>
        <family val="2"/>
        <charset val="238"/>
      </rPr>
      <t>§</t>
    </r>
    <r>
      <rPr>
        <sz val="10"/>
        <color theme="1"/>
        <rFont val="Times New Roman"/>
        <family val="1"/>
        <charset val="238"/>
      </rPr>
      <t>4 ust. 1 pkt 3 Uchwały)</t>
    </r>
  </si>
  <si>
    <t>Kondrat Krzysztof</t>
  </si>
  <si>
    <t>zgon zobowiązanego (§3 ust. 1 pkt 3 Uchwały)</t>
  </si>
  <si>
    <t>Kaczan Wioletta i Grzegorz</t>
  </si>
  <si>
    <t>zgony zobowiązanych  (§3 ust. 1 pkt 3 Uchwały)</t>
  </si>
  <si>
    <t>Majewska Anna</t>
  </si>
  <si>
    <t>Kwota wykorzystanych środków, o których mowa w art.5 ust.1 pkt 2</t>
  </si>
  <si>
    <t xml:space="preserve">Środki pochodzące z budżetu Unii Europejskiej oraz niepodlegające zwrotowi środki </t>
  </si>
  <si>
    <t xml:space="preserve">z pomocy udzielanej przez państwa członkowskie Europejskiego Porozumienia </t>
  </si>
  <si>
    <t>o Wolnym Handlu (EFTA) wykorzystano w kwocie 4 256 143 zł</t>
  </si>
  <si>
    <t xml:space="preserve">Kwoty dotacji otrzymanych z budżetów jednostek samorządu </t>
  </si>
  <si>
    <t xml:space="preserve">terytorialnego oraz kwoty dotacji udzielonych innym jednostkom </t>
  </si>
  <si>
    <t>samorządu terytorialnego</t>
  </si>
  <si>
    <t>Wykaz udzielonych poręczeń i gwarancji, z wymienieniem podmiotów,</t>
  </si>
  <si>
    <t>Lidl. Sp. z o.o. Sp.k</t>
  </si>
  <si>
    <t>P.H.U Siwiec Ryszard Siwiec</t>
  </si>
  <si>
    <t xml:space="preserve">ECOPLAN Sp. z o.o. </t>
  </si>
  <si>
    <t>rozłożenie na raty na wniosek strony</t>
  </si>
  <si>
    <t>JKT Joanna Kozera- Turczyńska</t>
  </si>
  <si>
    <t>Umorzono/ rozłożono na raty należności następującym osobom:</t>
  </si>
  <si>
    <t>PROTOR Sp. z o.o. spółka komandytowa</t>
  </si>
  <si>
    <t>P.P.H.U. Stal- Produkt Agata Mach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</si>
</sst>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zł&quot;;[Red]\-#,##0.00\ &quot;zł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u/>
      <sz val="14"/>
      <color theme="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sz val="28"/>
      <color rgb="FF0070C0"/>
      <name val="Times New Roman"/>
      <family val="1"/>
      <charset val="238"/>
    </font>
    <font>
      <sz val="14"/>
      <color rgb="FF0070C0"/>
      <name val="Times New Roman"/>
      <family val="1"/>
      <charset val="238"/>
    </font>
    <font>
      <sz val="12"/>
      <color rgb="FF0070C0"/>
      <name val="Times New Roman"/>
      <family val="1"/>
      <charset val="238"/>
    </font>
    <font>
      <sz val="14"/>
      <color rgb="FF00B05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4"/>
      <color rgb="FFC00000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10" fillId="0" borderId="0" xfId="0" applyFont="1"/>
    <xf numFmtId="0" fontId="11" fillId="0" borderId="0" xfId="0" applyFont="1"/>
    <xf numFmtId="3" fontId="11" fillId="0" borderId="0" xfId="0" applyNumberFormat="1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2" fillId="0" borderId="0" xfId="0" applyFont="1" applyFill="1"/>
    <xf numFmtId="0" fontId="1" fillId="0" borderId="0" xfId="0" applyFont="1" applyFill="1"/>
    <xf numFmtId="0" fontId="14" fillId="0" borderId="0" xfId="0" applyFont="1"/>
    <xf numFmtId="3" fontId="0" fillId="0" borderId="0" xfId="0" applyNumberFormat="1"/>
    <xf numFmtId="3" fontId="2" fillId="0" borderId="0" xfId="0" applyNumberFormat="1" applyFont="1"/>
    <xf numFmtId="0" fontId="15" fillId="0" borderId="0" xfId="0" applyFont="1"/>
    <xf numFmtId="0" fontId="16" fillId="0" borderId="0" xfId="0" applyFont="1"/>
    <xf numFmtId="3" fontId="16" fillId="0" borderId="0" xfId="0" applyNumberFormat="1" applyFont="1"/>
    <xf numFmtId="3" fontId="15" fillId="0" borderId="0" xfId="0" applyNumberFormat="1" applyFont="1"/>
    <xf numFmtId="3" fontId="19" fillId="0" borderId="0" xfId="0" applyNumberFormat="1" applyFont="1"/>
    <xf numFmtId="3" fontId="20" fillId="0" borderId="0" xfId="0" applyNumberFormat="1" applyFont="1"/>
    <xf numFmtId="0" fontId="16" fillId="0" borderId="0" xfId="0" applyFont="1" applyFill="1"/>
    <xf numFmtId="0" fontId="14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2" fillId="0" borderId="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12" fillId="0" borderId="8" xfId="0" applyFont="1" applyFill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8" fontId="1" fillId="0" borderId="6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8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12" fillId="0" borderId="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25" workbookViewId="0">
      <selection activeCell="M25" sqref="M25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32" t="s">
        <v>0</v>
      </c>
      <c r="B1" s="32"/>
      <c r="C1" s="32"/>
      <c r="D1" s="32"/>
      <c r="E1" s="32"/>
      <c r="F1" s="32"/>
      <c r="G1" s="32"/>
      <c r="H1" s="32"/>
      <c r="I1" s="32"/>
      <c r="J1"/>
      <c r="K1"/>
      <c r="L1"/>
      <c r="M1"/>
    </row>
    <row r="2" spans="1:13" ht="34.5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  <c r="J2"/>
      <c r="K2"/>
      <c r="L2"/>
      <c r="M2"/>
    </row>
    <row r="3" spans="1:13" ht="34.5" x14ac:dyDescent="0.45">
      <c r="A3" s="32" t="s">
        <v>13</v>
      </c>
      <c r="B3" s="32"/>
      <c r="C3" s="32"/>
      <c r="D3" s="32"/>
      <c r="E3" s="32"/>
      <c r="F3" s="32"/>
      <c r="G3" s="32"/>
      <c r="H3" s="32"/>
      <c r="I3" s="32"/>
      <c r="J3"/>
      <c r="K3"/>
      <c r="L3"/>
      <c r="M3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/>
      <c r="K4"/>
      <c r="L4"/>
      <c r="M4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/>
      <c r="K5"/>
      <c r="L5"/>
      <c r="M5"/>
    </row>
    <row r="7" spans="1:13" ht="15.75" x14ac:dyDescent="0.25">
      <c r="A7" s="33" t="s">
        <v>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/>
      <c r="M7"/>
    </row>
    <row r="8" spans="1:13" ht="15.75" x14ac:dyDescent="0.25">
      <c r="A8" s="14" t="s">
        <v>14</v>
      </c>
      <c r="B8" s="15"/>
      <c r="C8" s="15"/>
      <c r="D8" s="15"/>
      <c r="E8" s="15"/>
      <c r="F8" s="15"/>
      <c r="G8" s="15"/>
      <c r="H8" s="15"/>
      <c r="I8" s="15"/>
      <c r="J8" s="16"/>
      <c r="K8" s="16"/>
      <c r="L8"/>
      <c r="M8"/>
    </row>
    <row r="9" spans="1:13" x14ac:dyDescent="0.25">
      <c r="A9" s="1" t="s">
        <v>15</v>
      </c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1" t="s">
        <v>3</v>
      </c>
      <c r="B14" s="12"/>
      <c r="C14" s="12"/>
      <c r="D14" s="12"/>
      <c r="E14" s="12"/>
      <c r="F14" s="12"/>
      <c r="G14" s="13">
        <v>96640488</v>
      </c>
      <c r="H14" s="2"/>
      <c r="I14" s="2"/>
      <c r="J14"/>
      <c r="K14"/>
      <c r="L14"/>
      <c r="M14"/>
    </row>
    <row r="15" spans="1:13" ht="18.75" x14ac:dyDescent="0.3">
      <c r="A15" s="8" t="s">
        <v>4</v>
      </c>
      <c r="B15" s="9"/>
      <c r="C15" s="9"/>
      <c r="D15" s="9"/>
      <c r="E15" s="9"/>
      <c r="F15" s="9"/>
      <c r="G15" s="10">
        <v>24076995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5" t="s">
        <v>5</v>
      </c>
      <c r="B17" s="6"/>
      <c r="C17" s="6"/>
      <c r="D17" s="6"/>
      <c r="E17" s="6"/>
      <c r="F17" s="6"/>
      <c r="G17" s="7">
        <f>G15/G14*100</f>
        <v>24.91398325720375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1" t="s">
        <v>3</v>
      </c>
      <c r="B23" s="12"/>
      <c r="C23" s="12"/>
      <c r="D23" s="12"/>
      <c r="E23" s="12"/>
      <c r="F23" s="12"/>
      <c r="G23" s="13">
        <v>104526711</v>
      </c>
      <c r="H23" s="2"/>
      <c r="I23" s="2"/>
      <c r="J23"/>
      <c r="K23"/>
      <c r="L23"/>
      <c r="M23"/>
    </row>
    <row r="24" spans="1:13" ht="18.75" x14ac:dyDescent="0.3">
      <c r="A24" s="8" t="s">
        <v>4</v>
      </c>
      <c r="B24" s="9"/>
      <c r="C24" s="9"/>
      <c r="D24" s="9"/>
      <c r="E24" s="9"/>
      <c r="F24" s="9"/>
      <c r="G24" s="10">
        <v>21467791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5" t="s">
        <v>5</v>
      </c>
      <c r="B26" s="6"/>
      <c r="C26" s="6"/>
      <c r="D26" s="6"/>
      <c r="E26" s="6"/>
      <c r="F26" s="6"/>
      <c r="G26" s="7">
        <f>G24/G23*100</f>
        <v>20.538090976573443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1" t="s">
        <v>3</v>
      </c>
      <c r="B32" s="12"/>
      <c r="C32" s="12"/>
      <c r="D32" s="12"/>
      <c r="E32" s="12"/>
      <c r="F32" s="12"/>
      <c r="G32" s="13">
        <f>+G14-G23</f>
        <v>-7886223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8" t="s">
        <v>11</v>
      </c>
      <c r="B34" s="9"/>
      <c r="C34" s="9"/>
      <c r="D34" s="9"/>
      <c r="E34" s="9"/>
      <c r="F34" s="9"/>
      <c r="G34" s="10">
        <f>+G15-G24</f>
        <v>2609204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12</v>
      </c>
      <c r="J37"/>
      <c r="K37"/>
      <c r="L37"/>
      <c r="M37"/>
    </row>
    <row r="39" spans="1:13" x14ac:dyDescent="0.25">
      <c r="A39" s="1" t="s">
        <v>16</v>
      </c>
      <c r="J39"/>
      <c r="K39"/>
      <c r="L39"/>
      <c r="M39"/>
    </row>
    <row r="40" spans="1:13" x14ac:dyDescent="0.25">
      <c r="A40" s="17" t="s">
        <v>17</v>
      </c>
      <c r="J40"/>
      <c r="K40"/>
      <c r="L40"/>
      <c r="M40"/>
    </row>
  </sheetData>
  <mergeCells count="4">
    <mergeCell ref="A1:I1"/>
    <mergeCell ref="A2:I2"/>
    <mergeCell ref="A3:I3"/>
    <mergeCell ref="A7:K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opLeftCell="A25" workbookViewId="0">
      <selection activeCell="F44" sqref="F44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9" customFormat="1" ht="34.5" x14ac:dyDescent="0.45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customFormat="1" ht="34.5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</row>
    <row r="3" spans="1:9" customFormat="1" ht="34.5" x14ac:dyDescent="0.45">
      <c r="A3" s="32" t="s">
        <v>18</v>
      </c>
      <c r="B3" s="32"/>
      <c r="C3" s="32"/>
      <c r="D3" s="32"/>
      <c r="E3" s="32"/>
      <c r="F3" s="32"/>
      <c r="G3" s="32"/>
      <c r="H3" s="32"/>
      <c r="I3" s="32"/>
    </row>
    <row r="4" spans="1:9" customForma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9" customFormat="1" x14ac:dyDescent="0.25">
      <c r="A5" s="4"/>
      <c r="B5" s="4"/>
      <c r="C5" s="4"/>
      <c r="D5" s="4"/>
      <c r="E5" s="4"/>
      <c r="F5" s="4"/>
      <c r="G5" s="4"/>
      <c r="H5" s="4"/>
      <c r="I5" s="4"/>
    </row>
    <row r="7" spans="1:9" customFormat="1" ht="15.75" x14ac:dyDescent="0.25">
      <c r="A7" s="2" t="s">
        <v>8</v>
      </c>
      <c r="B7" s="1"/>
      <c r="C7" s="1"/>
      <c r="D7" s="1"/>
      <c r="E7" s="1"/>
      <c r="F7" s="1"/>
      <c r="G7" s="1"/>
      <c r="H7" s="1"/>
      <c r="I7" s="1"/>
    </row>
    <row r="8" spans="1:9" customFormat="1" ht="15.75" x14ac:dyDescent="0.25">
      <c r="A8" s="14" t="s">
        <v>14</v>
      </c>
      <c r="B8" s="15"/>
      <c r="C8" s="15"/>
      <c r="D8" s="15"/>
      <c r="E8" s="15"/>
      <c r="F8" s="15"/>
      <c r="G8" s="15"/>
      <c r="H8" s="15"/>
      <c r="I8" s="15"/>
    </row>
    <row r="9" spans="1:9" x14ac:dyDescent="0.25">
      <c r="A9" s="1" t="s">
        <v>15</v>
      </c>
    </row>
    <row r="11" spans="1:9" customFormat="1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customFormat="1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</row>
    <row r="13" spans="1:9" customFormat="1" ht="15.75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customFormat="1" ht="18.75" x14ac:dyDescent="0.3">
      <c r="A14" s="11" t="s">
        <v>3</v>
      </c>
      <c r="B14" s="12"/>
      <c r="C14" s="12"/>
      <c r="D14" s="12"/>
      <c r="E14" s="12"/>
      <c r="F14" s="12"/>
      <c r="G14" s="13">
        <v>106584707</v>
      </c>
      <c r="H14" s="2"/>
      <c r="I14" s="2"/>
    </row>
    <row r="15" spans="1:9" customFormat="1" ht="18.75" x14ac:dyDescent="0.3">
      <c r="A15" s="8" t="s">
        <v>9</v>
      </c>
      <c r="B15" s="9"/>
      <c r="C15" s="9"/>
      <c r="D15" s="9"/>
      <c r="E15" s="9"/>
      <c r="F15" s="9"/>
      <c r="G15" s="10">
        <v>48271852</v>
      </c>
      <c r="H15" s="2"/>
      <c r="I15" s="2"/>
    </row>
    <row r="16" spans="1:9" customFormat="1" ht="15.75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customFormat="1" ht="18.75" x14ac:dyDescent="0.3">
      <c r="A17" s="5" t="s">
        <v>5</v>
      </c>
      <c r="B17" s="6"/>
      <c r="C17" s="6"/>
      <c r="D17" s="6"/>
      <c r="E17" s="6"/>
      <c r="F17" s="6"/>
      <c r="G17" s="7">
        <f>G15/G14*100</f>
        <v>45.28966055139599</v>
      </c>
      <c r="H17" s="2"/>
      <c r="I17" s="2"/>
    </row>
    <row r="18" spans="1:9" customFormat="1" ht="15.75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customFormat="1" ht="15.75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customFormat="1" ht="15.75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customFormat="1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</row>
    <row r="22" spans="1:9" customFormat="1" ht="15.7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customFormat="1" ht="18.75" x14ac:dyDescent="0.3">
      <c r="A23" s="11" t="s">
        <v>3</v>
      </c>
      <c r="B23" s="12"/>
      <c r="C23" s="12"/>
      <c r="D23" s="12"/>
      <c r="E23" s="12"/>
      <c r="F23" s="12"/>
      <c r="G23" s="13">
        <v>108548134</v>
      </c>
      <c r="H23" s="2"/>
      <c r="I23" s="2"/>
    </row>
    <row r="24" spans="1:9" customFormat="1" ht="18.75" x14ac:dyDescent="0.3">
      <c r="A24" s="8" t="s">
        <v>9</v>
      </c>
      <c r="B24" s="9"/>
      <c r="C24" s="9"/>
      <c r="D24" s="9"/>
      <c r="E24" s="9"/>
      <c r="F24" s="9"/>
      <c r="G24" s="10">
        <v>40760275</v>
      </c>
      <c r="H24" s="2"/>
      <c r="I24" s="2"/>
    </row>
    <row r="25" spans="1:9" customFormat="1" ht="15.7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customFormat="1" ht="18.75" x14ac:dyDescent="0.3">
      <c r="A26" s="5" t="s">
        <v>5</v>
      </c>
      <c r="B26" s="6"/>
      <c r="C26" s="6"/>
      <c r="D26" s="6"/>
      <c r="E26" s="6"/>
      <c r="F26" s="6"/>
      <c r="G26" s="7">
        <f>G24/G23*100</f>
        <v>37.550415191844756</v>
      </c>
      <c r="H26" s="2"/>
      <c r="I26" s="2"/>
    </row>
    <row r="27" spans="1:9" customFormat="1" ht="15.7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customFormat="1" ht="15.7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customFormat="1" ht="15.7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customFormat="1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</row>
    <row r="31" spans="1:9" customFormat="1" ht="15.7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customFormat="1" ht="18.75" x14ac:dyDescent="0.3">
      <c r="A32" s="11" t="s">
        <v>3</v>
      </c>
      <c r="B32" s="12"/>
      <c r="C32" s="12"/>
      <c r="D32" s="12"/>
      <c r="E32" s="12"/>
      <c r="F32" s="12"/>
      <c r="G32" s="13">
        <f>+G14-G23</f>
        <v>-1963427</v>
      </c>
      <c r="H32" s="2"/>
      <c r="I32" s="2"/>
    </row>
    <row r="33" spans="1:9" customFormat="1" ht="15.7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customFormat="1" ht="18.75" x14ac:dyDescent="0.3">
      <c r="A34" s="8" t="s">
        <v>9</v>
      </c>
      <c r="B34" s="9"/>
      <c r="C34" s="9"/>
      <c r="D34" s="9"/>
      <c r="E34" s="9"/>
      <c r="F34" s="9"/>
      <c r="G34" s="10">
        <f>+G15-G24</f>
        <v>7511577</v>
      </c>
      <c r="H34" s="2"/>
      <c r="I34" s="2"/>
    </row>
    <row r="35" spans="1:9" customFormat="1" ht="15.7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customFormat="1" ht="15.7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9.5" x14ac:dyDescent="0.35">
      <c r="A37" s="3" t="s">
        <v>12</v>
      </c>
    </row>
    <row r="38" spans="1:9" customFormat="1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customFormat="1" x14ac:dyDescent="0.25">
      <c r="A39" s="1" t="s">
        <v>19</v>
      </c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7" t="s">
        <v>20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A4" sqref="A1:O1048576"/>
    </sheetView>
  </sheetViews>
  <sheetFormatPr defaultRowHeight="15" x14ac:dyDescent="0.25"/>
  <cols>
    <col min="1" max="5" width="8.85546875" style="1"/>
    <col min="6" max="6" width="9.140625" style="1" customWidth="1"/>
    <col min="7" max="7" width="13.42578125" style="1" bestFit="1" customWidth="1"/>
    <col min="8" max="13" width="8.85546875" style="1"/>
  </cols>
  <sheetData>
    <row r="1" spans="1:13" ht="34.5" x14ac:dyDescent="0.45">
      <c r="A1" s="32" t="s">
        <v>0</v>
      </c>
      <c r="B1" s="32"/>
      <c r="C1" s="32"/>
      <c r="D1" s="32"/>
      <c r="E1" s="32"/>
      <c r="F1" s="32"/>
      <c r="G1" s="32"/>
      <c r="H1" s="32"/>
      <c r="I1" s="32"/>
      <c r="J1"/>
      <c r="K1"/>
      <c r="L1"/>
      <c r="M1"/>
    </row>
    <row r="2" spans="1:13" ht="34.5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  <c r="J2"/>
      <c r="K2"/>
      <c r="L2"/>
      <c r="M2"/>
    </row>
    <row r="3" spans="1:13" ht="34.5" x14ac:dyDescent="0.45">
      <c r="A3" s="32" t="s">
        <v>21</v>
      </c>
      <c r="B3" s="32"/>
      <c r="C3" s="32"/>
      <c r="D3" s="32"/>
      <c r="E3" s="32"/>
      <c r="F3" s="32"/>
      <c r="G3" s="32"/>
      <c r="H3" s="32"/>
      <c r="I3" s="32"/>
      <c r="J3"/>
      <c r="K3"/>
      <c r="L3"/>
      <c r="M3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/>
      <c r="K4"/>
      <c r="L4"/>
      <c r="M4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/>
      <c r="K5"/>
      <c r="L5"/>
      <c r="M5"/>
    </row>
    <row r="7" spans="1:13" ht="15.75" x14ac:dyDescent="0.25">
      <c r="A7" s="2" t="s">
        <v>8</v>
      </c>
      <c r="J7"/>
      <c r="K7"/>
      <c r="L7"/>
      <c r="M7"/>
    </row>
    <row r="8" spans="1:13" ht="15.75" x14ac:dyDescent="0.25">
      <c r="A8" s="14" t="s">
        <v>14</v>
      </c>
      <c r="B8" s="15"/>
      <c r="C8" s="15"/>
      <c r="D8" s="15"/>
      <c r="E8" s="15"/>
      <c r="F8" s="15"/>
      <c r="G8" s="15"/>
      <c r="H8" s="15"/>
      <c r="I8" s="15"/>
      <c r="J8"/>
      <c r="K8"/>
      <c r="L8"/>
      <c r="M8"/>
    </row>
    <row r="9" spans="1:13" x14ac:dyDescent="0.25">
      <c r="A9" s="1" t="s">
        <v>15</v>
      </c>
    </row>
    <row r="11" spans="1:13" x14ac:dyDescent="0.25">
      <c r="J11"/>
      <c r="K11"/>
      <c r="L11"/>
      <c r="M11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1" t="s">
        <v>3</v>
      </c>
      <c r="B14" s="12"/>
      <c r="C14" s="12"/>
      <c r="D14" s="12"/>
      <c r="E14" s="12"/>
      <c r="F14" s="12"/>
      <c r="G14" s="13">
        <v>113271444</v>
      </c>
      <c r="H14" s="2"/>
      <c r="I14" s="2"/>
      <c r="J14"/>
      <c r="K14"/>
      <c r="L14"/>
      <c r="M14"/>
    </row>
    <row r="15" spans="1:13" ht="18.75" x14ac:dyDescent="0.3">
      <c r="A15" s="8" t="s">
        <v>11</v>
      </c>
      <c r="B15" s="9"/>
      <c r="C15" s="9"/>
      <c r="D15" s="9"/>
      <c r="E15" s="9"/>
      <c r="F15" s="9"/>
      <c r="G15" s="10">
        <v>76584161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5" t="s">
        <v>5</v>
      </c>
      <c r="B17" s="6"/>
      <c r="C17" s="6"/>
      <c r="D17" s="6"/>
      <c r="E17" s="6"/>
      <c r="F17" s="6"/>
      <c r="G17" s="7">
        <f>G15/G14*100</f>
        <v>67.611180978676316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1" t="s">
        <v>3</v>
      </c>
      <c r="B23" s="12"/>
      <c r="C23" s="12"/>
      <c r="D23" s="12"/>
      <c r="E23" s="12"/>
      <c r="F23" s="12"/>
      <c r="G23" s="13">
        <v>109995100</v>
      </c>
      <c r="H23" s="2"/>
      <c r="I23" s="2"/>
      <c r="J23"/>
      <c r="K23"/>
      <c r="L23"/>
      <c r="M23"/>
    </row>
    <row r="24" spans="1:13" ht="18.75" x14ac:dyDescent="0.3">
      <c r="A24" s="8" t="s">
        <v>11</v>
      </c>
      <c r="B24" s="9"/>
      <c r="C24" s="9"/>
      <c r="D24" s="9"/>
      <c r="E24" s="9"/>
      <c r="F24" s="9"/>
      <c r="G24" s="10">
        <v>64396300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5" t="s">
        <v>5</v>
      </c>
      <c r="B26" s="6"/>
      <c r="C26" s="6"/>
      <c r="D26" s="6"/>
      <c r="E26" s="6"/>
      <c r="F26" s="6"/>
      <c r="G26" s="7">
        <f>G24/G23*100</f>
        <v>58.544698809310589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1" t="s">
        <v>3</v>
      </c>
      <c r="B32" s="12"/>
      <c r="C32" s="12"/>
      <c r="D32" s="12"/>
      <c r="E32" s="12"/>
      <c r="F32" s="12"/>
      <c r="G32" s="13">
        <f>+G14-G23</f>
        <v>3276344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8" t="s">
        <v>11</v>
      </c>
      <c r="B34" s="9"/>
      <c r="C34" s="9"/>
      <c r="D34" s="9"/>
      <c r="E34" s="9"/>
      <c r="F34" s="9"/>
      <c r="G34" s="10">
        <f>+G15-G24</f>
        <v>12187861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12</v>
      </c>
    </row>
    <row r="38" spans="1:13" x14ac:dyDescent="0.25">
      <c r="J38"/>
      <c r="K38"/>
      <c r="L38"/>
      <c r="M38"/>
    </row>
    <row r="39" spans="1:13" x14ac:dyDescent="0.25">
      <c r="A39" s="1" t="s">
        <v>22</v>
      </c>
      <c r="J39"/>
      <c r="K39"/>
      <c r="L39"/>
      <c r="M39"/>
    </row>
    <row r="40" spans="1:13" x14ac:dyDescent="0.25">
      <c r="A40" s="18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sqref="A1:XFD42"/>
    </sheetView>
  </sheetViews>
  <sheetFormatPr defaultRowHeight="15" x14ac:dyDescent="0.25"/>
  <cols>
    <col min="1" max="5" width="9.140625" style="1"/>
    <col min="6" max="6" width="9.140625" style="1" customWidth="1"/>
    <col min="7" max="7" width="13.42578125" style="1" bestFit="1" customWidth="1"/>
    <col min="8" max="13" width="9.140625" style="1"/>
  </cols>
  <sheetData>
    <row r="1" spans="1:13" ht="34.5" x14ac:dyDescent="0.45">
      <c r="A1" s="32" t="s">
        <v>0</v>
      </c>
      <c r="B1" s="32"/>
      <c r="C1" s="32"/>
      <c r="D1" s="32"/>
      <c r="E1" s="32"/>
      <c r="F1" s="32"/>
      <c r="G1" s="32"/>
      <c r="H1" s="32"/>
      <c r="I1" s="32"/>
      <c r="J1"/>
      <c r="K1"/>
      <c r="L1"/>
      <c r="M1"/>
    </row>
    <row r="2" spans="1:13" ht="34.5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  <c r="J2"/>
      <c r="K2"/>
      <c r="L2"/>
      <c r="M2"/>
    </row>
    <row r="3" spans="1:13" ht="34.5" x14ac:dyDescent="0.45">
      <c r="A3" s="32" t="s">
        <v>24</v>
      </c>
      <c r="B3" s="32"/>
      <c r="C3" s="32"/>
      <c r="D3" s="32"/>
      <c r="E3" s="32"/>
      <c r="F3" s="32"/>
      <c r="G3" s="32"/>
      <c r="H3" s="32"/>
      <c r="I3" s="32"/>
      <c r="J3"/>
      <c r="K3"/>
      <c r="L3"/>
      <c r="M3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/>
      <c r="K4"/>
      <c r="L4"/>
      <c r="M4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/>
      <c r="K5"/>
      <c r="L5"/>
      <c r="M5"/>
    </row>
    <row r="7" spans="1:13" ht="15.75" x14ac:dyDescent="0.25">
      <c r="A7" s="2" t="s">
        <v>8</v>
      </c>
      <c r="J7"/>
      <c r="K7"/>
      <c r="L7"/>
      <c r="M7"/>
    </row>
    <row r="8" spans="1:13" ht="15.75" x14ac:dyDescent="0.25">
      <c r="A8" s="14" t="s">
        <v>14</v>
      </c>
      <c r="B8" s="15"/>
      <c r="C8" s="15"/>
      <c r="D8" s="15"/>
      <c r="E8" s="15"/>
      <c r="F8" s="15"/>
      <c r="G8" s="15"/>
      <c r="H8" s="15"/>
      <c r="I8" s="15"/>
      <c r="J8"/>
      <c r="K8"/>
      <c r="L8"/>
      <c r="M8"/>
    </row>
    <row r="9" spans="1:13" x14ac:dyDescent="0.25">
      <c r="A9" s="1" t="s">
        <v>15</v>
      </c>
    </row>
    <row r="11" spans="1:13" x14ac:dyDescent="0.25">
      <c r="J11"/>
      <c r="K11"/>
      <c r="L11"/>
      <c r="M11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  <c r="L12"/>
      <c r="M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  <c r="L13"/>
      <c r="M13"/>
    </row>
    <row r="14" spans="1:13" ht="18.75" x14ac:dyDescent="0.3">
      <c r="A14" s="11" t="s">
        <v>3</v>
      </c>
      <c r="B14" s="12"/>
      <c r="C14" s="12"/>
      <c r="D14" s="12"/>
      <c r="E14" s="12"/>
      <c r="F14" s="12"/>
      <c r="G14" s="13">
        <v>108706327</v>
      </c>
      <c r="H14" s="2"/>
      <c r="I14" s="2"/>
      <c r="J14"/>
      <c r="K14"/>
      <c r="L14"/>
      <c r="M14"/>
    </row>
    <row r="15" spans="1:13" ht="18.75" x14ac:dyDescent="0.3">
      <c r="A15" s="8" t="s">
        <v>10</v>
      </c>
      <c r="B15" s="9"/>
      <c r="C15" s="9"/>
      <c r="D15" s="9"/>
      <c r="E15" s="9"/>
      <c r="F15" s="9"/>
      <c r="G15" s="10">
        <v>122053563</v>
      </c>
      <c r="H15" s="2"/>
      <c r="I15" s="2"/>
      <c r="J15"/>
      <c r="K15"/>
      <c r="L15"/>
      <c r="M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  <c r="L16"/>
      <c r="M16"/>
    </row>
    <row r="17" spans="1:13" ht="18.75" x14ac:dyDescent="0.3">
      <c r="A17" s="5" t="s">
        <v>5</v>
      </c>
      <c r="B17" s="6"/>
      <c r="C17" s="6"/>
      <c r="D17" s="6"/>
      <c r="E17" s="6"/>
      <c r="F17" s="6"/>
      <c r="G17" s="7">
        <f>G15/G14*100</f>
        <v>112.27825129258575</v>
      </c>
      <c r="H17" s="2"/>
      <c r="I17" s="2"/>
      <c r="J17"/>
      <c r="K17"/>
      <c r="L17"/>
      <c r="M17"/>
    </row>
    <row r="18" spans="1:13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  <c r="L18"/>
      <c r="M18"/>
    </row>
    <row r="19" spans="1:13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  <c r="L19"/>
      <c r="M19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  <c r="L20"/>
      <c r="M20"/>
    </row>
    <row r="21" spans="1:13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  <c r="L21"/>
      <c r="M21"/>
    </row>
    <row r="22" spans="1:13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  <c r="L22"/>
      <c r="M22"/>
    </row>
    <row r="23" spans="1:13" ht="18.75" x14ac:dyDescent="0.3">
      <c r="A23" s="11" t="s">
        <v>3</v>
      </c>
      <c r="B23" s="12"/>
      <c r="C23" s="12"/>
      <c r="D23" s="12"/>
      <c r="E23" s="12"/>
      <c r="F23" s="12"/>
      <c r="G23" s="13">
        <v>112549052</v>
      </c>
      <c r="H23" s="2"/>
      <c r="I23" s="2"/>
      <c r="J23"/>
      <c r="K23"/>
      <c r="L23"/>
      <c r="M23"/>
    </row>
    <row r="24" spans="1:13" ht="18.75" x14ac:dyDescent="0.3">
      <c r="A24" s="8" t="s">
        <v>10</v>
      </c>
      <c r="B24" s="9"/>
      <c r="C24" s="9"/>
      <c r="D24" s="9"/>
      <c r="E24" s="9"/>
      <c r="F24" s="9"/>
      <c r="G24" s="10">
        <v>101645119</v>
      </c>
      <c r="H24" s="2"/>
      <c r="I24" s="2"/>
      <c r="J24"/>
      <c r="K24"/>
      <c r="L24"/>
      <c r="M24"/>
    </row>
    <row r="25" spans="1:13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  <c r="L25"/>
      <c r="M25"/>
    </row>
    <row r="26" spans="1:13" ht="18.75" x14ac:dyDescent="0.3">
      <c r="A26" s="5" t="s">
        <v>5</v>
      </c>
      <c r="B26" s="6"/>
      <c r="C26" s="6"/>
      <c r="D26" s="6"/>
      <c r="E26" s="6"/>
      <c r="F26" s="6"/>
      <c r="G26" s="7">
        <f>G24/G23*100</f>
        <v>90.311839321400939</v>
      </c>
      <c r="H26" s="2"/>
      <c r="I26" s="2"/>
      <c r="J26"/>
      <c r="K26"/>
      <c r="L26"/>
      <c r="M26"/>
    </row>
    <row r="27" spans="1:13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  <c r="L27"/>
      <c r="M27"/>
    </row>
    <row r="28" spans="1:13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  <c r="L28"/>
      <c r="M28"/>
    </row>
    <row r="29" spans="1:13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  <c r="L29"/>
      <c r="M29"/>
    </row>
    <row r="30" spans="1:13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  <c r="L30"/>
      <c r="M30"/>
    </row>
    <row r="31" spans="1:13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  <c r="L31"/>
      <c r="M31"/>
    </row>
    <row r="32" spans="1:13" ht="18.75" x14ac:dyDescent="0.3">
      <c r="A32" s="11" t="s">
        <v>3</v>
      </c>
      <c r="B32" s="12"/>
      <c r="C32" s="12"/>
      <c r="D32" s="12"/>
      <c r="E32" s="12"/>
      <c r="F32" s="12"/>
      <c r="G32" s="13">
        <f>+G14-G23</f>
        <v>-3842725</v>
      </c>
      <c r="H32" s="2"/>
      <c r="I32" s="2"/>
      <c r="J32"/>
      <c r="K32"/>
      <c r="L32"/>
      <c r="M3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  <c r="L33"/>
      <c r="M33"/>
    </row>
    <row r="34" spans="1:13" ht="18.75" x14ac:dyDescent="0.3">
      <c r="A34" s="8" t="s">
        <v>10</v>
      </c>
      <c r="B34" s="9"/>
      <c r="C34" s="9"/>
      <c r="D34" s="9"/>
      <c r="E34" s="9"/>
      <c r="F34" s="9"/>
      <c r="G34" s="10">
        <f>+G15-G24</f>
        <v>20408444</v>
      </c>
      <c r="H34" s="2"/>
      <c r="I34" s="2"/>
      <c r="J34"/>
      <c r="K34"/>
      <c r="L34"/>
      <c r="M34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  <c r="L35"/>
      <c r="M35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  <c r="I36" s="2"/>
      <c r="J36"/>
      <c r="K36"/>
      <c r="L36"/>
      <c r="M36"/>
    </row>
    <row r="37" spans="1:13" ht="19.5" x14ac:dyDescent="0.35">
      <c r="A37" s="3" t="s">
        <v>12</v>
      </c>
    </row>
    <row r="38" spans="1:13" x14ac:dyDescent="0.25">
      <c r="J38"/>
      <c r="K38"/>
      <c r="L38"/>
      <c r="M38"/>
    </row>
    <row r="39" spans="1:13" x14ac:dyDescent="0.25">
      <c r="A39" s="19" t="s">
        <v>25</v>
      </c>
      <c r="J39"/>
      <c r="K39"/>
      <c r="L39"/>
      <c r="M39"/>
    </row>
    <row r="40" spans="1:13" x14ac:dyDescent="0.25">
      <c r="A40" s="18" t="s">
        <v>23</v>
      </c>
    </row>
  </sheetData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tabSelected="1" topLeftCell="A25" zoomScaleNormal="100" workbookViewId="0">
      <selection activeCell="L56" sqref="L56"/>
    </sheetView>
  </sheetViews>
  <sheetFormatPr defaultRowHeight="15" x14ac:dyDescent="0.25"/>
  <cols>
    <col min="1" max="2" width="9.140625" style="1"/>
    <col min="3" max="3" width="10.42578125" style="1" customWidth="1"/>
    <col min="4" max="5" width="9.140625" style="1"/>
    <col min="6" max="6" width="9.140625" style="1" customWidth="1"/>
    <col min="7" max="7" width="13.42578125" style="1" bestFit="1" customWidth="1"/>
    <col min="8" max="8" width="9.140625" style="1"/>
    <col min="9" max="9" width="10" style="1" customWidth="1"/>
    <col min="10" max="11" width="9.140625" style="1"/>
    <col min="13" max="13" width="10.7109375" customWidth="1"/>
    <col min="19" max="19" width="10.140625" bestFit="1" customWidth="1"/>
  </cols>
  <sheetData>
    <row r="1" spans="1:13" ht="34.5" x14ac:dyDescent="0.45">
      <c r="A1" s="32" t="s">
        <v>0</v>
      </c>
      <c r="B1" s="32"/>
      <c r="C1" s="32"/>
      <c r="D1" s="32"/>
      <c r="E1" s="32"/>
      <c r="F1" s="32"/>
      <c r="G1" s="32"/>
      <c r="H1" s="32"/>
      <c r="I1" s="32"/>
      <c r="J1"/>
      <c r="K1"/>
    </row>
    <row r="2" spans="1:13" ht="34.5" x14ac:dyDescent="0.45">
      <c r="A2" s="32" t="s">
        <v>1</v>
      </c>
      <c r="B2" s="32"/>
      <c r="C2" s="32"/>
      <c r="D2" s="32"/>
      <c r="E2" s="32"/>
      <c r="F2" s="32"/>
      <c r="G2" s="32"/>
      <c r="H2" s="32"/>
      <c r="I2" s="32"/>
      <c r="J2"/>
      <c r="K2"/>
    </row>
    <row r="3" spans="1:13" ht="34.5" x14ac:dyDescent="0.45">
      <c r="A3" s="32" t="s">
        <v>41</v>
      </c>
      <c r="B3" s="32"/>
      <c r="C3" s="32"/>
      <c r="D3" s="32"/>
      <c r="E3" s="32"/>
      <c r="F3" s="32"/>
      <c r="G3" s="32"/>
      <c r="H3" s="32"/>
      <c r="I3" s="32"/>
      <c r="J3"/>
      <c r="K3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/>
      <c r="K4"/>
    </row>
    <row r="5" spans="1:13" x14ac:dyDescent="0.25">
      <c r="A5" s="4"/>
      <c r="B5" s="4"/>
      <c r="C5" s="4"/>
      <c r="D5" s="4"/>
      <c r="E5" s="4"/>
      <c r="F5" s="4"/>
      <c r="G5" s="4"/>
      <c r="H5" s="4"/>
      <c r="I5" s="4"/>
      <c r="J5"/>
      <c r="K5"/>
    </row>
    <row r="6" spans="1:13" x14ac:dyDescent="0.25">
      <c r="L6" s="1"/>
      <c r="M6" s="1"/>
    </row>
    <row r="7" spans="1:13" ht="15.75" x14ac:dyDescent="0.25">
      <c r="A7" s="2" t="s">
        <v>8</v>
      </c>
      <c r="J7"/>
      <c r="K7"/>
    </row>
    <row r="8" spans="1:13" ht="15.75" x14ac:dyDescent="0.25">
      <c r="A8" s="14" t="s">
        <v>47</v>
      </c>
      <c r="B8" s="15"/>
      <c r="C8" s="15"/>
      <c r="D8" s="15"/>
      <c r="E8" s="15"/>
      <c r="F8" s="15"/>
      <c r="G8" s="15"/>
      <c r="H8" s="15"/>
      <c r="I8" s="15"/>
      <c r="J8"/>
      <c r="K8"/>
    </row>
    <row r="9" spans="1:13" x14ac:dyDescent="0.25">
      <c r="L9" s="1"/>
      <c r="M9" s="1"/>
    </row>
    <row r="10" spans="1:13" x14ac:dyDescent="0.25">
      <c r="L10" s="1"/>
      <c r="M10" s="1"/>
    </row>
    <row r="11" spans="1:13" x14ac:dyDescent="0.25">
      <c r="J11"/>
      <c r="K11"/>
    </row>
    <row r="12" spans="1:13" ht="19.5" x14ac:dyDescent="0.35">
      <c r="A12" s="3" t="s">
        <v>2</v>
      </c>
      <c r="B12" s="2"/>
      <c r="C12" s="2"/>
      <c r="D12" s="2"/>
      <c r="E12" s="2"/>
      <c r="F12" s="2"/>
      <c r="G12" s="2"/>
      <c r="H12" s="2"/>
      <c r="I12" s="2"/>
      <c r="J12"/>
      <c r="K12"/>
    </row>
    <row r="13" spans="1:13" ht="15.75" x14ac:dyDescent="0.25">
      <c r="A13" s="2"/>
      <c r="B13" s="2"/>
      <c r="C13" s="2"/>
      <c r="D13" s="2"/>
      <c r="E13" s="2"/>
      <c r="F13" s="2"/>
      <c r="G13" s="2"/>
      <c r="H13" s="2"/>
      <c r="I13" s="2"/>
      <c r="J13"/>
      <c r="K13"/>
    </row>
    <row r="14" spans="1:13" ht="18.75" x14ac:dyDescent="0.3">
      <c r="A14" s="11" t="s">
        <v>3</v>
      </c>
      <c r="B14" s="12"/>
      <c r="C14" s="12"/>
      <c r="D14" s="12"/>
      <c r="E14" s="12"/>
      <c r="F14" s="12"/>
      <c r="G14" s="13">
        <v>116072104</v>
      </c>
      <c r="H14" s="2"/>
      <c r="I14" s="2"/>
      <c r="J14"/>
      <c r="K14"/>
    </row>
    <row r="15" spans="1:13" ht="18.75" x14ac:dyDescent="0.3">
      <c r="A15" s="8" t="s">
        <v>42</v>
      </c>
      <c r="B15" s="9"/>
      <c r="C15" s="9"/>
      <c r="D15" s="9"/>
      <c r="E15" s="9"/>
      <c r="F15" s="9"/>
      <c r="G15" s="10">
        <v>115435125.97</v>
      </c>
      <c r="H15" s="2"/>
      <c r="I15" s="2"/>
      <c r="J15"/>
      <c r="K15"/>
    </row>
    <row r="16" spans="1:13" ht="15.75" x14ac:dyDescent="0.25">
      <c r="A16" s="2"/>
      <c r="B16" s="2"/>
      <c r="C16" s="2"/>
      <c r="D16" s="2"/>
      <c r="E16" s="2"/>
      <c r="F16" s="2"/>
      <c r="G16" s="2"/>
      <c r="H16" s="2"/>
      <c r="I16" s="2"/>
      <c r="J16"/>
      <c r="K16"/>
    </row>
    <row r="17" spans="1:11" ht="18.75" x14ac:dyDescent="0.3">
      <c r="A17" s="5" t="s">
        <v>5</v>
      </c>
      <c r="B17" s="6"/>
      <c r="C17" s="6"/>
      <c r="D17" s="6"/>
      <c r="E17" s="6"/>
      <c r="F17" s="6"/>
      <c r="G17" s="7">
        <f>G15/G14*100</f>
        <v>99.451222121380695</v>
      </c>
      <c r="H17" s="2"/>
      <c r="I17" s="2"/>
      <c r="J17"/>
      <c r="K17"/>
    </row>
    <row r="18" spans="1:11" ht="15.75" x14ac:dyDescent="0.25">
      <c r="A18" s="2"/>
      <c r="B18" s="2"/>
      <c r="C18" s="2"/>
      <c r="D18" s="2"/>
      <c r="E18" s="2"/>
      <c r="F18" s="2"/>
      <c r="G18" s="2"/>
      <c r="H18" s="2"/>
      <c r="I18" s="2"/>
      <c r="J18"/>
      <c r="K18"/>
    </row>
    <row r="19" spans="1:11" ht="15.75" x14ac:dyDescent="0.25">
      <c r="A19" s="2"/>
      <c r="B19" s="2"/>
      <c r="C19" s="2"/>
      <c r="D19" s="2"/>
      <c r="E19" s="2"/>
      <c r="F19" s="2"/>
      <c r="G19" s="2"/>
      <c r="H19" s="2"/>
      <c r="I19" s="2"/>
      <c r="J19"/>
      <c r="K19"/>
    </row>
    <row r="20" spans="1:11" ht="15.75" x14ac:dyDescent="0.25">
      <c r="A20" s="2"/>
      <c r="B20" s="2"/>
      <c r="C20" s="2"/>
      <c r="D20" s="2"/>
      <c r="E20" s="2"/>
      <c r="F20" s="2"/>
      <c r="G20" s="2"/>
      <c r="H20" s="2"/>
      <c r="I20" s="2"/>
      <c r="J20"/>
      <c r="K20"/>
    </row>
    <row r="21" spans="1:11" ht="19.5" x14ac:dyDescent="0.35">
      <c r="A21" s="3" t="s">
        <v>6</v>
      </c>
      <c r="B21" s="2"/>
      <c r="C21" s="2"/>
      <c r="D21" s="2"/>
      <c r="E21" s="2"/>
      <c r="F21" s="2"/>
      <c r="G21" s="2"/>
      <c r="H21" s="2"/>
      <c r="I21" s="2"/>
      <c r="J21"/>
      <c r="K21"/>
    </row>
    <row r="22" spans="1:11" ht="15.75" x14ac:dyDescent="0.25">
      <c r="A22" s="2"/>
      <c r="B22" s="2"/>
      <c r="C22" s="2"/>
      <c r="D22" s="2"/>
      <c r="E22" s="2"/>
      <c r="F22" s="2"/>
      <c r="G22" s="2"/>
      <c r="H22" s="2"/>
      <c r="I22" s="2"/>
      <c r="J22"/>
      <c r="K22"/>
    </row>
    <row r="23" spans="1:11" ht="18.75" x14ac:dyDescent="0.3">
      <c r="A23" s="11" t="s">
        <v>3</v>
      </c>
      <c r="B23" s="12"/>
      <c r="C23" s="12"/>
      <c r="D23" s="12"/>
      <c r="E23" s="12"/>
      <c r="F23" s="12"/>
      <c r="G23" s="13">
        <v>123029945</v>
      </c>
      <c r="H23" s="2"/>
      <c r="I23" s="2"/>
      <c r="J23"/>
      <c r="K23"/>
    </row>
    <row r="24" spans="1:11" ht="18.75" x14ac:dyDescent="0.3">
      <c r="A24" s="8" t="s">
        <v>42</v>
      </c>
      <c r="B24" s="9"/>
      <c r="C24" s="9"/>
      <c r="D24" s="9"/>
      <c r="E24" s="9"/>
      <c r="F24" s="9"/>
      <c r="G24" s="10">
        <v>111375580.34</v>
      </c>
      <c r="H24" s="2"/>
      <c r="I24" s="2"/>
      <c r="J24"/>
      <c r="K24"/>
    </row>
    <row r="25" spans="1:11" ht="15.75" x14ac:dyDescent="0.25">
      <c r="A25" s="2"/>
      <c r="B25" s="2"/>
      <c r="C25" s="2"/>
      <c r="D25" s="2"/>
      <c r="E25" s="2"/>
      <c r="F25" s="2"/>
      <c r="G25" s="2"/>
      <c r="H25" s="2"/>
      <c r="I25" s="2"/>
      <c r="J25"/>
      <c r="K25"/>
    </row>
    <row r="26" spans="1:11" ht="18.75" x14ac:dyDescent="0.3">
      <c r="A26" s="5" t="s">
        <v>5</v>
      </c>
      <c r="B26" s="6"/>
      <c r="C26" s="6"/>
      <c r="D26" s="6"/>
      <c r="E26" s="6"/>
      <c r="F26" s="6"/>
      <c r="G26" s="7">
        <f>G24/G23*100</f>
        <v>90.527212980547134</v>
      </c>
      <c r="H26" s="2"/>
      <c r="I26" s="2"/>
      <c r="J26"/>
      <c r="K26"/>
    </row>
    <row r="27" spans="1:11" ht="15.75" x14ac:dyDescent="0.25">
      <c r="A27" s="2"/>
      <c r="B27" s="2"/>
      <c r="C27" s="2"/>
      <c r="D27" s="2"/>
      <c r="E27" s="2"/>
      <c r="F27" s="2"/>
      <c r="G27" s="2"/>
      <c r="H27" s="2"/>
      <c r="I27" s="2"/>
      <c r="J27"/>
      <c r="K27"/>
    </row>
    <row r="28" spans="1:11" ht="15.75" x14ac:dyDescent="0.25">
      <c r="A28" s="2"/>
      <c r="B28" s="2"/>
      <c r="C28" s="2"/>
      <c r="D28" s="2"/>
      <c r="E28" s="2"/>
      <c r="F28" s="2"/>
      <c r="G28" s="2"/>
      <c r="H28" s="2"/>
      <c r="I28" s="2"/>
      <c r="J28"/>
      <c r="K28"/>
    </row>
    <row r="29" spans="1:11" ht="15.75" x14ac:dyDescent="0.25">
      <c r="A29" s="2"/>
      <c r="B29" s="2"/>
      <c r="C29" s="2"/>
      <c r="D29" s="2"/>
      <c r="E29" s="2"/>
      <c r="F29" s="2"/>
      <c r="G29" s="2"/>
      <c r="H29" s="2"/>
      <c r="I29" s="2"/>
      <c r="J29"/>
      <c r="K29"/>
    </row>
    <row r="30" spans="1:11" ht="19.5" x14ac:dyDescent="0.35">
      <c r="A30" s="3" t="s">
        <v>7</v>
      </c>
      <c r="B30" s="2"/>
      <c r="C30" s="2"/>
      <c r="D30" s="2"/>
      <c r="E30" s="2"/>
      <c r="F30" s="2"/>
      <c r="G30" s="2"/>
      <c r="H30" s="2"/>
      <c r="I30" s="2"/>
      <c r="J30"/>
      <c r="K30"/>
    </row>
    <row r="31" spans="1:11" ht="15.75" x14ac:dyDescent="0.25">
      <c r="A31" s="2"/>
      <c r="B31" s="2"/>
      <c r="C31" s="2"/>
      <c r="D31" s="2"/>
      <c r="E31" s="2"/>
      <c r="F31" s="2"/>
      <c r="G31" s="2"/>
      <c r="H31" s="2"/>
      <c r="I31" s="2"/>
      <c r="J31"/>
      <c r="K31"/>
    </row>
    <row r="32" spans="1:11" ht="18.75" x14ac:dyDescent="0.3">
      <c r="A32" s="11" t="s">
        <v>3</v>
      </c>
      <c r="B32" s="12"/>
      <c r="C32" s="12"/>
      <c r="D32" s="12"/>
      <c r="E32" s="12"/>
      <c r="F32" s="12"/>
      <c r="G32" s="13">
        <f>+G14-G23</f>
        <v>-6957841</v>
      </c>
      <c r="H32" s="2"/>
      <c r="I32" s="2"/>
      <c r="J32"/>
      <c r="K32"/>
    </row>
    <row r="33" spans="1:18" ht="15.75" x14ac:dyDescent="0.25">
      <c r="A33" s="2"/>
      <c r="B33" s="2"/>
      <c r="C33" s="2"/>
      <c r="D33" s="2"/>
      <c r="E33" s="2"/>
      <c r="F33" s="2"/>
      <c r="G33" s="2"/>
      <c r="H33" s="2"/>
      <c r="I33" s="2"/>
      <c r="J33"/>
      <c r="K33"/>
    </row>
    <row r="34" spans="1:18" ht="18.75" x14ac:dyDescent="0.3">
      <c r="A34" s="8" t="s">
        <v>42</v>
      </c>
      <c r="B34" s="9"/>
      <c r="C34" s="9"/>
      <c r="D34" s="9"/>
      <c r="E34" s="9"/>
      <c r="F34" s="9"/>
      <c r="G34" s="10">
        <f>+G15-G24</f>
        <v>4059545.6299999952</v>
      </c>
      <c r="H34" s="2"/>
      <c r="I34" s="2"/>
      <c r="J34"/>
      <c r="K34"/>
    </row>
    <row r="35" spans="1:18" ht="15.75" x14ac:dyDescent="0.25">
      <c r="A35" s="2"/>
      <c r="B35" s="2"/>
      <c r="C35" s="2"/>
      <c r="D35" s="2"/>
      <c r="E35" s="2"/>
      <c r="F35" s="2"/>
      <c r="G35" s="2"/>
      <c r="H35" s="2"/>
      <c r="I35" s="2"/>
      <c r="J35"/>
      <c r="K35"/>
    </row>
    <row r="36" spans="1:18" ht="15.75" x14ac:dyDescent="0.25">
      <c r="A36" s="2"/>
      <c r="B36" s="2"/>
      <c r="C36" s="2"/>
      <c r="D36" s="2"/>
      <c r="E36" s="2"/>
      <c r="F36" s="2"/>
      <c r="G36" s="2"/>
      <c r="H36" s="2"/>
      <c r="I36" s="2"/>
      <c r="L36" s="1"/>
      <c r="M36" s="1"/>
    </row>
    <row r="37" spans="1:18" ht="19.5" x14ac:dyDescent="0.35">
      <c r="A37" s="20" t="s">
        <v>57</v>
      </c>
      <c r="L37" s="1"/>
      <c r="M37" s="1"/>
    </row>
    <row r="38" spans="1:18" x14ac:dyDescent="0.25">
      <c r="L38" s="1"/>
      <c r="M38" s="1"/>
    </row>
    <row r="39" spans="1:18" ht="15.75" x14ac:dyDescent="0.25">
      <c r="A39" s="24" t="s">
        <v>58</v>
      </c>
      <c r="L39" s="1"/>
      <c r="M39" s="1"/>
    </row>
    <row r="40" spans="1:18" ht="15.75" x14ac:dyDescent="0.25">
      <c r="A40" s="24" t="s">
        <v>59</v>
      </c>
      <c r="L40" s="1"/>
      <c r="M40" s="1"/>
      <c r="N40" s="21"/>
      <c r="R40" s="21"/>
    </row>
    <row r="41" spans="1:18" ht="15.75" x14ac:dyDescent="0.25">
      <c r="A41" s="24" t="s">
        <v>60</v>
      </c>
      <c r="L41" s="1"/>
      <c r="M41" s="1"/>
      <c r="N41" s="21"/>
      <c r="R41" s="21"/>
    </row>
    <row r="42" spans="1:18" ht="15.75" x14ac:dyDescent="0.25">
      <c r="A42" s="2"/>
      <c r="L42" s="1"/>
      <c r="M42" s="1"/>
      <c r="N42" s="27"/>
      <c r="R42" s="27"/>
    </row>
    <row r="43" spans="1:18" x14ac:dyDescent="0.25">
      <c r="L43" s="1"/>
      <c r="M43" s="1"/>
    </row>
    <row r="44" spans="1:18" ht="19.5" x14ac:dyDescent="0.35">
      <c r="A44" s="20" t="s">
        <v>26</v>
      </c>
      <c r="L44" s="1"/>
      <c r="M44" s="1"/>
    </row>
    <row r="45" spans="1:18" ht="12" customHeight="1" x14ac:dyDescent="0.25">
      <c r="L45" s="1"/>
      <c r="M45" s="1"/>
    </row>
    <row r="46" spans="1:18" x14ac:dyDescent="0.25">
      <c r="A46" s="1" t="s">
        <v>43</v>
      </c>
      <c r="L46" s="1"/>
      <c r="M46" s="1"/>
    </row>
    <row r="47" spans="1:18" x14ac:dyDescent="0.25">
      <c r="L47" s="1"/>
      <c r="M47" s="1"/>
    </row>
    <row r="48" spans="1:18" s="16" customFormat="1" ht="19.5" x14ac:dyDescent="0.35">
      <c r="A48" s="30" t="s">
        <v>61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</row>
    <row r="49" spans="1:19" ht="19.5" x14ac:dyDescent="0.35">
      <c r="A49" s="20" t="s">
        <v>62</v>
      </c>
      <c r="L49" s="1"/>
      <c r="M49" s="1"/>
    </row>
    <row r="50" spans="1:19" ht="19.5" x14ac:dyDescent="0.35">
      <c r="A50" s="65" t="s">
        <v>63</v>
      </c>
      <c r="B50" s="65"/>
      <c r="C50" s="65"/>
      <c r="D50" s="65"/>
      <c r="E50" s="65"/>
      <c r="F50" s="65"/>
      <c r="G50" s="65"/>
      <c r="H50" s="65"/>
      <c r="L50" s="1"/>
      <c r="M50" s="1"/>
    </row>
    <row r="51" spans="1:19" ht="9.75" customHeight="1" x14ac:dyDescent="0.25">
      <c r="L51" s="1"/>
      <c r="M51" s="1"/>
    </row>
    <row r="52" spans="1:19" s="23" customFormat="1" ht="15.75" x14ac:dyDescent="0.25">
      <c r="A52" s="24" t="s">
        <v>27</v>
      </c>
      <c r="B52" s="24"/>
      <c r="C52" s="24"/>
      <c r="D52" s="24"/>
      <c r="E52" s="24"/>
      <c r="F52" s="24"/>
      <c r="G52" s="25">
        <v>5760679</v>
      </c>
      <c r="H52" s="24" t="s">
        <v>28</v>
      </c>
      <c r="I52" s="2"/>
      <c r="J52" s="2"/>
      <c r="K52" s="2"/>
      <c r="L52" s="2"/>
      <c r="M52" s="22"/>
      <c r="S52" s="26"/>
    </row>
    <row r="53" spans="1:19" s="23" customFormat="1" ht="12.75" customHeight="1" x14ac:dyDescent="0.25">
      <c r="A53" s="24"/>
      <c r="B53" s="24"/>
      <c r="C53" s="24"/>
      <c r="D53" s="24"/>
      <c r="E53" s="24"/>
      <c r="F53" s="24"/>
      <c r="G53" s="25"/>
      <c r="H53" s="24"/>
      <c r="I53" s="2"/>
      <c r="J53" s="2"/>
      <c r="K53" s="2"/>
      <c r="L53" s="2"/>
      <c r="M53" s="22"/>
      <c r="S53" s="26"/>
    </row>
    <row r="54" spans="1:19" s="23" customFormat="1" ht="15.75" x14ac:dyDescent="0.25">
      <c r="A54" s="24" t="s">
        <v>29</v>
      </c>
      <c r="B54" s="24"/>
      <c r="C54" s="24"/>
      <c r="D54" s="24"/>
      <c r="E54" s="24"/>
      <c r="F54" s="24"/>
      <c r="G54" s="25">
        <v>3503843</v>
      </c>
      <c r="H54" s="24" t="s">
        <v>28</v>
      </c>
      <c r="I54" s="2"/>
      <c r="J54" s="2"/>
      <c r="K54" s="2"/>
      <c r="L54" s="2"/>
      <c r="M54" s="22"/>
      <c r="S54" s="26"/>
    </row>
    <row r="55" spans="1:19" s="23" customFormat="1" ht="15.75" x14ac:dyDescent="0.25">
      <c r="A55" s="2"/>
      <c r="B55" s="2"/>
      <c r="C55" s="2"/>
      <c r="D55" s="2"/>
      <c r="E55" s="2"/>
      <c r="F55" s="2"/>
      <c r="G55" s="22"/>
      <c r="H55" s="2"/>
      <c r="I55" s="2"/>
      <c r="J55" s="2"/>
      <c r="K55" s="2"/>
      <c r="L55" s="2"/>
      <c r="M55" s="22"/>
      <c r="S55" s="26"/>
    </row>
    <row r="56" spans="1:19" ht="15.75" x14ac:dyDescent="0.25">
      <c r="K56" s="2"/>
      <c r="L56" s="2"/>
      <c r="M56" s="28"/>
      <c r="N56" s="23"/>
      <c r="O56" s="23"/>
      <c r="P56" s="23"/>
      <c r="Q56" s="23"/>
      <c r="S56" s="27"/>
    </row>
    <row r="57" spans="1:19" ht="19.5" x14ac:dyDescent="0.35">
      <c r="A57" s="3" t="s">
        <v>64</v>
      </c>
      <c r="L57" s="1"/>
      <c r="M57" s="2"/>
      <c r="N57" s="23"/>
      <c r="O57" s="23"/>
      <c r="P57" s="23"/>
    </row>
    <row r="58" spans="1:19" ht="19.5" x14ac:dyDescent="0.35">
      <c r="A58" s="3" t="s">
        <v>30</v>
      </c>
      <c r="L58" s="1"/>
      <c r="M58" s="1"/>
    </row>
    <row r="59" spans="1:19" ht="10.5" customHeight="1" x14ac:dyDescent="0.25">
      <c r="L59" s="1"/>
      <c r="M59" s="1"/>
    </row>
    <row r="60" spans="1:19" ht="15.75" x14ac:dyDescent="0.25">
      <c r="A60" s="2" t="s">
        <v>44</v>
      </c>
      <c r="L60" s="1"/>
      <c r="M60" s="1"/>
    </row>
    <row r="61" spans="1:19" x14ac:dyDescent="0.25">
      <c r="L61" s="1"/>
      <c r="M61" s="1"/>
    </row>
    <row r="62" spans="1:19" ht="19.5" x14ac:dyDescent="0.35">
      <c r="A62" s="20" t="s">
        <v>31</v>
      </c>
      <c r="L62" s="1"/>
      <c r="M62" s="1"/>
    </row>
    <row r="63" spans="1:19" ht="19.5" x14ac:dyDescent="0.35">
      <c r="A63" s="20" t="s">
        <v>32</v>
      </c>
      <c r="L63" s="1"/>
      <c r="M63" s="1"/>
    </row>
    <row r="64" spans="1:19" ht="19.5" x14ac:dyDescent="0.35">
      <c r="A64" s="20" t="s">
        <v>33</v>
      </c>
      <c r="L64" s="1"/>
      <c r="M64" s="1"/>
    </row>
    <row r="65" spans="1:13" ht="19.5" x14ac:dyDescent="0.35">
      <c r="A65" s="20" t="s">
        <v>34</v>
      </c>
      <c r="L65" s="1"/>
      <c r="M65" s="1"/>
    </row>
    <row r="66" spans="1:13" ht="19.5" x14ac:dyDescent="0.35">
      <c r="A66" s="20" t="s">
        <v>35</v>
      </c>
      <c r="L66" s="1"/>
      <c r="M66" s="1"/>
    </row>
    <row r="67" spans="1:13" ht="12" customHeight="1" x14ac:dyDescent="0.25">
      <c r="L67" s="1"/>
      <c r="M67" s="1"/>
    </row>
    <row r="68" spans="1:13" ht="15.75" x14ac:dyDescent="0.25">
      <c r="A68" s="24" t="s">
        <v>45</v>
      </c>
      <c r="L68" s="1"/>
      <c r="M68" s="1"/>
    </row>
    <row r="69" spans="1:13" ht="15.75" x14ac:dyDescent="0.25">
      <c r="A69" s="24" t="s">
        <v>70</v>
      </c>
      <c r="L69" s="1"/>
      <c r="M69" s="1"/>
    </row>
    <row r="70" spans="1:13" ht="15.75" x14ac:dyDescent="0.25">
      <c r="A70" s="53" t="s">
        <v>37</v>
      </c>
      <c r="B70" s="54"/>
      <c r="C70" s="55"/>
      <c r="D70" s="59" t="s">
        <v>39</v>
      </c>
      <c r="E70" s="60"/>
      <c r="F70" s="59" t="s">
        <v>40</v>
      </c>
      <c r="G70" s="63"/>
      <c r="H70" s="63"/>
      <c r="I70" s="60"/>
      <c r="L70" s="1"/>
      <c r="M70" s="1"/>
    </row>
    <row r="71" spans="1:13" ht="15.75" x14ac:dyDescent="0.25">
      <c r="A71" s="56" t="s">
        <v>38</v>
      </c>
      <c r="B71" s="57"/>
      <c r="C71" s="58"/>
      <c r="D71" s="61"/>
      <c r="E71" s="62"/>
      <c r="F71" s="61"/>
      <c r="G71" s="64"/>
      <c r="H71" s="64"/>
      <c r="I71" s="62"/>
      <c r="L71" s="1"/>
      <c r="M71" s="1"/>
    </row>
    <row r="72" spans="1:13" x14ac:dyDescent="0.25">
      <c r="A72" s="66" t="s">
        <v>48</v>
      </c>
      <c r="B72" s="67"/>
      <c r="C72" s="68"/>
      <c r="D72" s="51">
        <v>6213.52</v>
      </c>
      <c r="E72" s="52"/>
      <c r="F72" s="69" t="s">
        <v>51</v>
      </c>
      <c r="G72" s="70"/>
      <c r="H72" s="70"/>
      <c r="I72" s="71"/>
      <c r="L72" s="1"/>
      <c r="M72" s="1"/>
    </row>
    <row r="73" spans="1:13" x14ac:dyDescent="0.25">
      <c r="A73" s="42" t="s">
        <v>49</v>
      </c>
      <c r="B73" s="43"/>
      <c r="C73" s="44"/>
      <c r="D73" s="45">
        <v>5237.46</v>
      </c>
      <c r="E73" s="50"/>
      <c r="F73" s="47" t="s">
        <v>50</v>
      </c>
      <c r="G73" s="48"/>
      <c r="H73" s="48"/>
      <c r="I73" s="49"/>
      <c r="L73" s="1"/>
      <c r="M73" s="1"/>
    </row>
    <row r="74" spans="1:13" x14ac:dyDescent="0.25">
      <c r="A74" s="42" t="s">
        <v>52</v>
      </c>
      <c r="B74" s="43"/>
      <c r="C74" s="44"/>
      <c r="D74" s="45">
        <v>16713.89</v>
      </c>
      <c r="E74" s="50"/>
      <c r="F74" s="47" t="s">
        <v>53</v>
      </c>
      <c r="G74" s="48"/>
      <c r="H74" s="48"/>
      <c r="I74" s="49"/>
      <c r="L74" s="1"/>
      <c r="M74" s="1"/>
    </row>
    <row r="75" spans="1:13" x14ac:dyDescent="0.25">
      <c r="A75" s="42" t="s">
        <v>54</v>
      </c>
      <c r="B75" s="43"/>
      <c r="C75" s="44"/>
      <c r="D75" s="45">
        <v>10406.94</v>
      </c>
      <c r="E75" s="46"/>
      <c r="F75" s="47" t="s">
        <v>55</v>
      </c>
      <c r="G75" s="48"/>
      <c r="H75" s="48"/>
      <c r="I75" s="49"/>
      <c r="L75" s="1"/>
      <c r="M75" s="1"/>
    </row>
    <row r="76" spans="1:13" x14ac:dyDescent="0.25">
      <c r="A76" s="42" t="s">
        <v>56</v>
      </c>
      <c r="B76" s="43"/>
      <c r="C76" s="44"/>
      <c r="D76" s="45">
        <v>5400</v>
      </c>
      <c r="E76" s="46"/>
      <c r="F76" s="47" t="s">
        <v>51</v>
      </c>
      <c r="G76" s="48"/>
      <c r="H76" s="48"/>
      <c r="I76" s="49"/>
      <c r="L76" s="1"/>
      <c r="M76" s="1"/>
    </row>
    <row r="77" spans="1:13" x14ac:dyDescent="0.25">
      <c r="A77" s="34" t="s">
        <v>69</v>
      </c>
      <c r="B77" s="35"/>
      <c r="C77" s="36"/>
      <c r="D77" s="40">
        <v>109048.28</v>
      </c>
      <c r="E77" s="41"/>
      <c r="F77" s="37" t="s">
        <v>68</v>
      </c>
      <c r="G77" s="38"/>
      <c r="H77" s="38"/>
      <c r="I77" s="39"/>
      <c r="L77" s="1"/>
      <c r="M77" s="1"/>
    </row>
    <row r="78" spans="1:13" x14ac:dyDescent="0.25">
      <c r="L78" s="1"/>
      <c r="M78" s="1"/>
    </row>
    <row r="79" spans="1:13" ht="19.5" x14ac:dyDescent="0.35">
      <c r="A79" s="3" t="s">
        <v>31</v>
      </c>
      <c r="L79" s="1"/>
      <c r="M79" s="1"/>
    </row>
    <row r="80" spans="1:13" ht="19.5" x14ac:dyDescent="0.35">
      <c r="A80" s="3" t="s">
        <v>36</v>
      </c>
      <c r="L80" s="1"/>
      <c r="M80" s="1"/>
    </row>
    <row r="81" spans="1:13" ht="15.75" customHeight="1" x14ac:dyDescent="0.35">
      <c r="A81" s="3"/>
      <c r="L81" s="1"/>
      <c r="M81" s="1"/>
    </row>
    <row r="82" spans="1:13" ht="15.75" x14ac:dyDescent="0.25">
      <c r="A82" s="29" t="s">
        <v>46</v>
      </c>
      <c r="L82" s="1"/>
      <c r="M82" s="1"/>
    </row>
    <row r="83" spans="1:13" ht="12" customHeight="1" x14ac:dyDescent="0.25"/>
    <row r="84" spans="1:13" x14ac:dyDescent="0.25">
      <c r="A84" s="31" t="s">
        <v>71</v>
      </c>
      <c r="B84" s="31"/>
      <c r="C84" s="31"/>
      <c r="D84" s="15"/>
    </row>
    <row r="85" spans="1:13" x14ac:dyDescent="0.25">
      <c r="A85" s="31" t="s">
        <v>72</v>
      </c>
      <c r="B85" s="31"/>
      <c r="C85" s="31"/>
      <c r="D85" s="15"/>
    </row>
    <row r="86" spans="1:13" x14ac:dyDescent="0.25">
      <c r="A86" s="31" t="s">
        <v>65</v>
      </c>
      <c r="B86" s="31"/>
      <c r="C86" s="31"/>
      <c r="D86" s="15"/>
    </row>
    <row r="87" spans="1:13" x14ac:dyDescent="0.25">
      <c r="A87" s="31" t="s">
        <v>66</v>
      </c>
      <c r="B87" s="31"/>
      <c r="C87" s="31"/>
      <c r="D87" s="15"/>
    </row>
    <row r="88" spans="1:13" x14ac:dyDescent="0.25">
      <c r="A88" s="31" t="s">
        <v>67</v>
      </c>
      <c r="B88" s="31"/>
      <c r="C88" s="31"/>
      <c r="D88" s="15"/>
    </row>
  </sheetData>
  <mergeCells count="28">
    <mergeCell ref="F75:I75"/>
    <mergeCell ref="A1:I1"/>
    <mergeCell ref="A2:I2"/>
    <mergeCell ref="A3:I3"/>
    <mergeCell ref="A70:C70"/>
    <mergeCell ref="A71:C71"/>
    <mergeCell ref="D70:E70"/>
    <mergeCell ref="D71:E71"/>
    <mergeCell ref="F70:I70"/>
    <mergeCell ref="F71:I71"/>
    <mergeCell ref="A50:H50"/>
    <mergeCell ref="A73:C73"/>
    <mergeCell ref="A72:C72"/>
    <mergeCell ref="A75:C75"/>
    <mergeCell ref="D75:E75"/>
    <mergeCell ref="F72:I72"/>
    <mergeCell ref="A74:C74"/>
    <mergeCell ref="D74:E74"/>
    <mergeCell ref="D72:E72"/>
    <mergeCell ref="D73:E73"/>
    <mergeCell ref="F73:I73"/>
    <mergeCell ref="F74:I74"/>
    <mergeCell ref="A77:C77"/>
    <mergeCell ref="F77:I77"/>
    <mergeCell ref="D77:E77"/>
    <mergeCell ref="A76:C76"/>
    <mergeCell ref="D76:E76"/>
    <mergeCell ref="F76:I7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I kw 2020</vt:lpstr>
      <vt:lpstr>II kw 2020</vt:lpstr>
      <vt:lpstr>III kw 2020</vt:lpstr>
      <vt:lpstr>IV kw 2020</vt:lpstr>
      <vt:lpstr>za 2021 rok do końca maja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2022-05-31T11:32:54Z</dcterms:modified>
</cp:coreProperties>
</file>