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175845E-B4A8-465C-80FD-13BA665FA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kw 2022" sheetId="10" r:id="rId1"/>
    <sheet name="II kw 2021" sheetId="4" r:id="rId2"/>
    <sheet name="III kw 2020" sheetId="5" r:id="rId3"/>
    <sheet name="IV kw 2020" sheetId="7" r:id="rId4"/>
    <sheet name="IV KWARTAŁ BEZ NIEWYGASÓW" sheetId="9" r:id="rId5"/>
    <sheet name="zgod. z spr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G32" i="5"/>
  <c r="G26" i="5"/>
  <c r="G17" i="5"/>
  <c r="G34" i="4"/>
  <c r="G32" i="4"/>
  <c r="G26" i="4"/>
  <c r="G17" i="4"/>
  <c r="G34" i="7"/>
  <c r="G32" i="7"/>
  <c r="G26" i="7"/>
  <c r="G17" i="7"/>
  <c r="G32" i="10" l="1"/>
  <c r="G26" i="10"/>
  <c r="G17" i="10"/>
  <c r="G33" i="9" l="1"/>
  <c r="G31" i="9"/>
  <c r="G25" i="9"/>
  <c r="G16" i="9"/>
  <c r="G33" i="8" l="1"/>
  <c r="G31" i="8"/>
  <c r="G25" i="8"/>
  <c r="G16" i="8"/>
</calcChain>
</file>

<file path=xl/sharedStrings.xml><?xml version="1.0" encoding="utf-8"?>
<sst xmlns="http://schemas.openxmlformats.org/spreadsheetml/2006/main" count="112" uniqueCount="33">
  <si>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</si>
  <si>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</si>
  <si>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</si>
  <si>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</si>
  <si>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</si>
  <si>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</si>
  <si>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</si>
  <si>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</si>
  <si>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</si>
  <si>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Wykonanie za II kw. (w zł)</t>
  </si>
  <si>
    <t>(Dz. U. z 2009r. Nr 157 poz. 1240 z póź. zm.)/</t>
  </si>
  <si>
    <t>Wykonanie za IV kw. (w zł)</t>
  </si>
  <si>
    <t>za IV kw. 2010r.</t>
  </si>
  <si>
    <t>Wykonanie za III kw. (w zł)</t>
  </si>
  <si>
    <t>(Dz. U. z 2013 poz. 885 z późn. zm)/</t>
  </si>
  <si>
    <t>za IV kw. 2015r.</t>
  </si>
  <si>
    <t>Udzielone umorzenia niepodatkowych należności budżetowych</t>
  </si>
  <si>
    <t xml:space="preserve">(Dz. U. z 2019 poz. 869 z późn.zm.) w związku z § 4 pkt 1 Rozporządzenia Ministra Finansów </t>
  </si>
  <si>
    <t>z dnia 31 marca 2020r./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</si>
  <si>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15.811,46zł.</t>
    </r>
  </si>
  <si>
    <t>za IV kw. 2020r.</t>
  </si>
  <si>
    <t>W IV kwartale 2020 roku udzielono umorzeń niepodatkowych należności budżetowych, o których mowa</t>
  </si>
  <si>
    <t xml:space="preserve">(Dz. U. z 2021 poz. 305) w związku z § 4 pkt 1 Rozporządzenia Ministra Finansów </t>
  </si>
  <si>
    <t>W II kwartale 2021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</si>
  <si>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38.571,81zł.</t>
    </r>
  </si>
  <si>
    <t>za II kw. 2021r.</t>
  </si>
  <si>
    <t>za III kw. 2021r.</t>
  </si>
  <si>
    <t xml:space="preserve">(Dz. U. z 2021 poz. 305 z późn. zm.) w związku z § 4 pkt 1 Rozporządzenia Ministra Finansów </t>
  </si>
  <si>
    <t>W III kwartale 2021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</si>
  <si>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43.971,81zł.</t>
    </r>
  </si>
  <si>
    <t>o których mowa w art. 60 ww ustawy.</t>
  </si>
  <si>
    <t>za I kw. 2025r.</t>
  </si>
  <si>
    <t xml:space="preserve">W I kwartale 2025 roku nie udzielono umorzeń niepodatkowych należności budżetowych,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</si>
</sst>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3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19" workbookViewId="0">
      <selection activeCell="K41" sqref="K41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31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customHeight="1" x14ac:dyDescent="0.25">
      <c r="A7" s="2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/>
      <c r="M7"/>
    </row>
    <row r="8" spans="1:13" ht="15.75" x14ac:dyDescent="0.25">
      <c r="A8" s="20" t="s">
        <v>27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25">
      <c r="A9" s="1" t="s">
        <v>18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195557879</v>
      </c>
      <c r="H14" s="2"/>
      <c r="I14" s="2"/>
      <c r="J14"/>
      <c r="K14"/>
      <c r="L14"/>
      <c r="M14"/>
    </row>
    <row r="15" spans="1:13" ht="18.75" x14ac:dyDescent="0.3">
      <c r="A15" s="14" t="s">
        <v>4</v>
      </c>
      <c r="B15" s="15"/>
      <c r="C15" s="15"/>
      <c r="D15" s="15"/>
      <c r="E15" s="15"/>
      <c r="F15" s="15"/>
      <c r="G15" s="16">
        <v>68493600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35.024720226179177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208420029</v>
      </c>
      <c r="H23" s="2"/>
      <c r="I23" s="2"/>
      <c r="J23"/>
      <c r="K23"/>
      <c r="L23"/>
      <c r="M23"/>
    </row>
    <row r="24" spans="1:13" ht="18.75" x14ac:dyDescent="0.3">
      <c r="A24" s="14" t="s">
        <v>4</v>
      </c>
      <c r="B24" s="15"/>
      <c r="C24" s="15"/>
      <c r="D24" s="15"/>
      <c r="E24" s="15"/>
      <c r="F24" s="15"/>
      <c r="G24" s="16">
        <v>45280765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21.725726273649066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-12862150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4</v>
      </c>
      <c r="B34" s="15"/>
      <c r="C34" s="15"/>
      <c r="D34" s="15"/>
      <c r="E34" s="15"/>
      <c r="F34" s="15"/>
      <c r="G34" s="16">
        <v>23212835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  <c r="J37"/>
      <c r="K37"/>
      <c r="L37"/>
      <c r="M37"/>
    </row>
    <row r="39" spans="1:13" x14ac:dyDescent="0.25">
      <c r="A39" s="1" t="s">
        <v>32</v>
      </c>
      <c r="J39"/>
      <c r="K39"/>
      <c r="L39"/>
      <c r="M39"/>
    </row>
    <row r="40" spans="1:13" x14ac:dyDescent="0.25">
      <c r="A40" s="23" t="s">
        <v>30</v>
      </c>
      <c r="J40"/>
      <c r="K40"/>
      <c r="L40"/>
      <c r="M40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A19" workbookViewId="0">
      <selection activeCell="A19" sqref="A1:M1048576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25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/>
      <c r="M7"/>
    </row>
    <row r="8" spans="1:13" ht="15.75" x14ac:dyDescent="0.25">
      <c r="A8" s="20" t="s">
        <v>22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25">
      <c r="A9" s="1" t="s">
        <v>18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101816958</v>
      </c>
      <c r="H14" s="2"/>
      <c r="I14" s="2"/>
      <c r="J14"/>
      <c r="K14"/>
      <c r="L14"/>
      <c r="M14"/>
    </row>
    <row r="15" spans="1:13" ht="18.75" x14ac:dyDescent="0.3">
      <c r="A15" s="14" t="s">
        <v>9</v>
      </c>
      <c r="B15" s="15"/>
      <c r="C15" s="15"/>
      <c r="D15" s="15"/>
      <c r="E15" s="15"/>
      <c r="F15" s="15"/>
      <c r="G15" s="16">
        <v>53539321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52.583893736051316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115380695</v>
      </c>
      <c r="H23" s="2"/>
      <c r="I23" s="2"/>
      <c r="J23"/>
      <c r="K23"/>
      <c r="L23"/>
      <c r="M23"/>
    </row>
    <row r="24" spans="1:13" ht="18.75" x14ac:dyDescent="0.3">
      <c r="A24" s="14" t="s">
        <v>9</v>
      </c>
      <c r="B24" s="15"/>
      <c r="C24" s="15"/>
      <c r="D24" s="15"/>
      <c r="E24" s="15"/>
      <c r="F24" s="15"/>
      <c r="G24" s="16">
        <v>46416058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40.228617100980365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-13563737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9</v>
      </c>
      <c r="B34" s="15"/>
      <c r="C34" s="15"/>
      <c r="D34" s="15"/>
      <c r="E34" s="15"/>
      <c r="F34" s="15"/>
      <c r="G34" s="16">
        <f>+G15-G24</f>
        <v>7123263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  <c r="J37"/>
      <c r="K37"/>
      <c r="L37"/>
      <c r="M37"/>
    </row>
    <row r="39" spans="1:13" x14ac:dyDescent="0.25">
      <c r="A39" s="1" t="s">
        <v>23</v>
      </c>
      <c r="J39"/>
      <c r="K39"/>
      <c r="L39"/>
      <c r="M39"/>
    </row>
    <row r="40" spans="1:13" x14ac:dyDescent="0.25">
      <c r="A40" s="23" t="s">
        <v>24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7" workbookViewId="0">
      <selection activeCell="L29" sqref="L29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26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customHeight="1" x14ac:dyDescent="0.25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4"/>
      <c r="K7" s="24"/>
      <c r="L7"/>
      <c r="M7"/>
    </row>
    <row r="8" spans="1:13" ht="15.75" x14ac:dyDescent="0.25">
      <c r="A8" s="20" t="s">
        <v>27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25">
      <c r="A9" s="1" t="s">
        <v>18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106068063</v>
      </c>
      <c r="H14" s="2"/>
      <c r="I14" s="2"/>
      <c r="J14"/>
      <c r="K14"/>
      <c r="L14"/>
      <c r="M14"/>
    </row>
    <row r="15" spans="1:13" ht="18.75" x14ac:dyDescent="0.3">
      <c r="A15" s="14" t="s">
        <v>13</v>
      </c>
      <c r="B15" s="15"/>
      <c r="C15" s="15"/>
      <c r="D15" s="15"/>
      <c r="E15" s="15"/>
      <c r="F15" s="15"/>
      <c r="G15" s="16">
        <v>79420360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74.876789255593366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118429791</v>
      </c>
      <c r="H23" s="2"/>
      <c r="I23" s="2"/>
      <c r="J23"/>
      <c r="K23"/>
      <c r="L23"/>
      <c r="M23"/>
    </row>
    <row r="24" spans="1:13" ht="18.75" x14ac:dyDescent="0.3">
      <c r="A24" s="14" t="s">
        <v>13</v>
      </c>
      <c r="B24" s="15"/>
      <c r="C24" s="15"/>
      <c r="D24" s="15"/>
      <c r="E24" s="15"/>
      <c r="F24" s="15"/>
      <c r="G24" s="16">
        <v>73637622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62.178292622335206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-12361728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13</v>
      </c>
      <c r="B34" s="15"/>
      <c r="C34" s="15"/>
      <c r="D34" s="15"/>
      <c r="E34" s="15"/>
      <c r="F34" s="15"/>
      <c r="G34" s="16">
        <f>+G15-G24</f>
        <v>5782738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  <c r="J37"/>
      <c r="K37"/>
      <c r="L37"/>
      <c r="M37"/>
    </row>
    <row r="39" spans="1:13" x14ac:dyDescent="0.25">
      <c r="A39" s="1" t="s">
        <v>28</v>
      </c>
      <c r="J39"/>
      <c r="K39"/>
      <c r="L39"/>
      <c r="M39"/>
    </row>
    <row r="40" spans="1:13" x14ac:dyDescent="0.25">
      <c r="A40" s="23" t="s">
        <v>29</v>
      </c>
      <c r="J40"/>
      <c r="K40"/>
      <c r="L40"/>
      <c r="M40"/>
    </row>
  </sheetData>
  <mergeCells count="4">
    <mergeCell ref="A1:I1"/>
    <mergeCell ref="A2:I2"/>
    <mergeCell ref="A3:I3"/>
    <mergeCell ref="A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topLeftCell="A13" workbookViewId="0">
      <selection activeCell="K25" sqref="K2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/>
      <c r="K1"/>
      <c r="L1"/>
      <c r="M1"/>
    </row>
    <row r="2" spans="1:13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/>
      <c r="K2"/>
      <c r="L2"/>
      <c r="M2"/>
    </row>
    <row r="3" spans="1:13" ht="34.5" x14ac:dyDescent="0.45">
      <c r="A3" s="25" t="s">
        <v>20</v>
      </c>
      <c r="B3" s="25"/>
      <c r="C3" s="25"/>
      <c r="D3" s="25"/>
      <c r="E3" s="25"/>
      <c r="F3" s="25"/>
      <c r="G3" s="25"/>
      <c r="H3" s="25"/>
      <c r="I3" s="25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0" t="s">
        <v>17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25">
      <c r="A9" s="1" t="s">
        <v>18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108706327</v>
      </c>
      <c r="H14" s="2"/>
      <c r="I14" s="2"/>
      <c r="J14"/>
      <c r="K14"/>
      <c r="L14"/>
      <c r="M14"/>
    </row>
    <row r="15" spans="1:13" ht="18.75" x14ac:dyDescent="0.3">
      <c r="A15" s="14" t="s">
        <v>11</v>
      </c>
      <c r="B15" s="15"/>
      <c r="C15" s="15"/>
      <c r="D15" s="15"/>
      <c r="E15" s="15"/>
      <c r="F15" s="15"/>
      <c r="G15" s="16">
        <v>122053563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112.27825129258575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112549052</v>
      </c>
      <c r="H23" s="2"/>
      <c r="I23" s="2"/>
      <c r="J23"/>
      <c r="K23"/>
      <c r="L23"/>
      <c r="M23"/>
    </row>
    <row r="24" spans="1:13" ht="18.75" x14ac:dyDescent="0.3">
      <c r="A24" s="14" t="s">
        <v>11</v>
      </c>
      <c r="B24" s="15"/>
      <c r="C24" s="15"/>
      <c r="D24" s="15"/>
      <c r="E24" s="15"/>
      <c r="F24" s="15"/>
      <c r="G24" s="16">
        <v>101645119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90.311839321400939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-3842725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11</v>
      </c>
      <c r="B34" s="15"/>
      <c r="C34" s="15"/>
      <c r="D34" s="15"/>
      <c r="E34" s="15"/>
      <c r="F34" s="15"/>
      <c r="G34" s="16">
        <f>+G15-G24</f>
        <v>20408444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</row>
    <row r="38" spans="1:13" x14ac:dyDescent="0.25">
      <c r="J38"/>
      <c r="K38"/>
      <c r="L38"/>
      <c r="M38"/>
    </row>
    <row r="39" spans="1:13" x14ac:dyDescent="0.25">
      <c r="A39" s="1" t="s">
        <v>21</v>
      </c>
      <c r="J39"/>
      <c r="K39"/>
      <c r="L39"/>
      <c r="M39"/>
    </row>
    <row r="40" spans="1:13" x14ac:dyDescent="0.25">
      <c r="A40" s="23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28"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ht="34.5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34.5" x14ac:dyDescent="0.45">
      <c r="A3" s="25" t="s">
        <v>15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14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11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11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11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topLeftCell="A22"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4.5" x14ac:dyDescent="0.4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34.5" x14ac:dyDescent="0.45">
      <c r="A3" s="28" t="s">
        <v>12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10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11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11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11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kw 2022</vt:lpstr>
      <vt:lpstr>II kw 2021</vt:lpstr>
      <vt:lpstr>III kw 2020</vt:lpstr>
      <vt:lpstr>IV kw 2020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2025-04-17T06:17:26Z</dcterms:modified>
</cp:coreProperties>
</file>