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<sst xmlns="http://schemas.openxmlformats.org/spreadsheetml/2006/main" count="64" uniqueCount="38">
  <si>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Wydatki</t>
  </si>
  <si>
    <t>ogółem</t>
  </si>
  <si>
    <t>Wydatki bieżące ogółem w tym:</t>
  </si>
  <si>
    <t>w tym:</t>
  </si>
  <si>
    <t xml:space="preserve">wynagrodzenia </t>
  </si>
  <si>
    <t>Dział</t>
  </si>
  <si>
    <t>Rozdział</t>
  </si>
  <si>
    <t>Nazwa</t>
  </si>
  <si>
    <t>i pochodne od</t>
  </si>
  <si>
    <t>dotacje</t>
  </si>
  <si>
    <t>wynagrodzeń</t>
  </si>
  <si>
    <t>x</t>
  </si>
  <si>
    <t>Ogółem</t>
  </si>
  <si>
    <t>między jednostkami samorządu terytorialnego na 2007 rok</t>
  </si>
  <si>
    <t>Dochody</t>
  </si>
  <si>
    <t>Transport i łączność</t>
  </si>
  <si>
    <t xml:space="preserve"> - dotacje do samorządu</t>
  </si>
  <si>
    <t xml:space="preserve">   województwa na zadania</t>
  </si>
  <si>
    <t xml:space="preserve">   bieżące realizowane na podstawie</t>
  </si>
  <si>
    <t xml:space="preserve">   porozumienia (umów) między </t>
  </si>
  <si>
    <t xml:space="preserve">   j.s.t.</t>
  </si>
  <si>
    <t>Pozostała działalność</t>
  </si>
  <si>
    <t xml:space="preserve"> - dotacje z powiatów</t>
  </si>
  <si>
    <t xml:space="preserve">   na zadania bieżące realizowane</t>
  </si>
  <si>
    <t xml:space="preserve">  na podstawie porozumień</t>
  </si>
  <si>
    <t xml:space="preserve">  (umów) między j.s.t.</t>
  </si>
  <si>
    <t>Rodziny zastępcze</t>
  </si>
  <si>
    <t>Pozostałe zadania w zakresie</t>
  </si>
  <si>
    <t>polityki społecznej</t>
  </si>
  <si>
    <t>Rehabilitacja zawodowa i społeczna</t>
  </si>
  <si>
    <t>osób niepełnosprawnych</t>
  </si>
  <si>
    <t>Rady Powiatu Gliwickiego</t>
  </si>
  <si>
    <t>Drogi publiczne wojewódzkie</t>
  </si>
  <si>
    <t>Dochody i wydatki związane z realizacją zadań realizowanych na podstawie porozumień (umów)</t>
  </si>
  <si>
    <t>Załacznik Nr 11</t>
  </si>
  <si>
    <t>w złotych</t>
  </si>
  <si>
    <t>z dnia 21 grudnia 2006r.</t>
  </si>
  <si>
    <t>do Uchwały Nr III/23/2006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</si>
</sst>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tabSelected="1" zoomScale="75" zoomScaleNormal="75" workbookViewId="0" topLeftCell="A1">
      <selection activeCell="D4" sqref="D4"/>
    </sheetView>
  </sheetViews>
  <sheetFormatPr defaultColWidth="9.00390625" defaultRowHeight="12.75"/>
  <cols>
    <col min="1" max="1" width="4.375" style="1" customWidth="1"/>
    <col min="2" max="2" width="5.875" style="1" customWidth="1"/>
    <col min="3" max="3" width="8.875" style="1" customWidth="1"/>
    <col min="4" max="4" width="33.75390625" style="1" customWidth="1"/>
    <col min="5" max="7" width="13.75390625" style="1" customWidth="1"/>
    <col min="8" max="8" width="14.25390625" style="1" customWidth="1"/>
    <col min="9" max="10" width="13.75390625" style="1" customWidth="1"/>
    <col min="11" max="16384" width="9.125" style="1" customWidth="1"/>
  </cols>
  <sheetData>
    <row r="1" ht="15.75">
      <c r="G1" s="1" t="s">
        <v>34</v>
      </c>
    </row>
    <row r="2" ht="15.75">
      <c r="G2" s="1" t="s">
        <v>37</v>
      </c>
    </row>
    <row r="3" ht="15.75">
      <c r="G3" s="1" t="s">
        <v>31</v>
      </c>
    </row>
    <row r="4" ht="15.75">
      <c r="G4" s="1" t="s">
        <v>36</v>
      </c>
    </row>
    <row r="6" spans="2:13" ht="18.75">
      <c r="B6" s="74" t="s">
        <v>33</v>
      </c>
      <c r="C6" s="74"/>
      <c r="D6" s="74"/>
      <c r="E6" s="74"/>
      <c r="F6" s="74"/>
      <c r="G6" s="74"/>
      <c r="H6" s="74"/>
      <c r="I6" s="74"/>
      <c r="J6" s="3"/>
      <c r="K6" s="3"/>
      <c r="L6" s="3"/>
      <c r="M6" s="3"/>
    </row>
    <row r="7" spans="2:11" ht="18.75">
      <c r="B7" s="74" t="s">
        <v>13</v>
      </c>
      <c r="C7" s="74"/>
      <c r="D7" s="74"/>
      <c r="E7" s="74"/>
      <c r="F7" s="74"/>
      <c r="G7" s="74"/>
      <c r="H7" s="74"/>
      <c r="I7" s="74"/>
      <c r="J7" s="2"/>
      <c r="K7" s="2"/>
    </row>
    <row r="9" ht="15.75">
      <c r="G9" s="52" t="s">
        <v>35</v>
      </c>
    </row>
    <row r="10" spans="2:10" ht="15.75">
      <c r="B10" s="4"/>
      <c r="C10" s="5"/>
      <c r="D10" s="4"/>
      <c r="E10" s="56"/>
      <c r="F10" s="6" t="s">
        <v>0</v>
      </c>
      <c r="G10" s="6"/>
      <c r="H10" s="6"/>
      <c r="I10" s="6"/>
      <c r="J10" s="7"/>
    </row>
    <row r="11" spans="2:10" ht="15.75">
      <c r="B11" s="7"/>
      <c r="C11" s="8"/>
      <c r="D11" s="7"/>
      <c r="E11" s="57"/>
      <c r="F11" s="55" t="s">
        <v>1</v>
      </c>
      <c r="G11" s="9" t="s">
        <v>2</v>
      </c>
      <c r="H11" s="4"/>
      <c r="I11" s="6"/>
      <c r="J11" s="7"/>
    </row>
    <row r="12" spans="2:10" ht="15.75">
      <c r="B12" s="7"/>
      <c r="C12" s="8"/>
      <c r="D12" s="7"/>
      <c r="E12" s="57"/>
      <c r="F12" s="11" t="s">
        <v>3</v>
      </c>
      <c r="G12" s="53"/>
      <c r="H12" s="14"/>
      <c r="I12" s="54"/>
      <c r="J12" s="7"/>
    </row>
    <row r="13" spans="2:10" ht="15.75" customHeight="1">
      <c r="B13" s="7"/>
      <c r="C13" s="8"/>
      <c r="D13" s="7"/>
      <c r="E13" s="57"/>
      <c r="G13" s="8"/>
      <c r="H13" s="5"/>
      <c r="I13" s="6"/>
      <c r="J13" s="7"/>
    </row>
    <row r="14" spans="2:10" ht="15.75" customHeight="1">
      <c r="B14" s="7"/>
      <c r="C14" s="8"/>
      <c r="D14" s="7"/>
      <c r="E14" s="57"/>
      <c r="F14" s="11"/>
      <c r="G14" s="7"/>
      <c r="H14" s="8" t="s">
        <v>4</v>
      </c>
      <c r="I14" s="11"/>
      <c r="J14" s="7"/>
    </row>
    <row r="15" spans="2:10" ht="15.75">
      <c r="B15" s="7" t="s">
        <v>5</v>
      </c>
      <c r="C15" s="8" t="s">
        <v>6</v>
      </c>
      <c r="D15" s="7" t="s">
        <v>7</v>
      </c>
      <c r="E15" s="57" t="s">
        <v>14</v>
      </c>
      <c r="F15" s="11"/>
      <c r="G15" s="7"/>
      <c r="H15" s="8" t="s">
        <v>8</v>
      </c>
      <c r="I15" s="11" t="s">
        <v>9</v>
      </c>
      <c r="J15" s="7"/>
    </row>
    <row r="16" spans="2:10" ht="15.75">
      <c r="B16" s="7"/>
      <c r="C16" s="8"/>
      <c r="D16" s="7"/>
      <c r="E16" s="57"/>
      <c r="F16" s="11"/>
      <c r="G16" s="7"/>
      <c r="H16" s="8" t="s">
        <v>10</v>
      </c>
      <c r="I16" s="11"/>
      <c r="J16" s="7"/>
    </row>
    <row r="17" spans="2:11" ht="15.75">
      <c r="B17" s="12"/>
      <c r="C17" s="13"/>
      <c r="D17" s="12"/>
      <c r="E17" s="58"/>
      <c r="F17" s="14"/>
      <c r="G17" s="12"/>
      <c r="H17" s="13"/>
      <c r="I17" s="14"/>
      <c r="J17" s="7"/>
      <c r="K17" s="15"/>
    </row>
    <row r="18" spans="2:10" ht="15.75">
      <c r="B18" s="16">
        <v>1</v>
      </c>
      <c r="C18" s="16">
        <v>2</v>
      </c>
      <c r="D18" s="17">
        <v>3</v>
      </c>
      <c r="E18" s="59">
        <v>4</v>
      </c>
      <c r="F18" s="10">
        <v>5</v>
      </c>
      <c r="G18" s="16">
        <v>6</v>
      </c>
      <c r="H18" s="16">
        <v>7</v>
      </c>
      <c r="I18" s="17">
        <v>8</v>
      </c>
      <c r="J18" s="7"/>
    </row>
    <row r="19" spans="2:10" ht="15.75">
      <c r="B19" s="18">
        <v>600</v>
      </c>
      <c r="C19" s="19"/>
      <c r="D19" s="20" t="s">
        <v>15</v>
      </c>
      <c r="E19" s="60">
        <f>SUM(E21:E23)</f>
        <v>1291528</v>
      </c>
      <c r="F19" s="21">
        <f>SUM(F27:F28)</f>
        <v>1291528</v>
      </c>
      <c r="G19" s="21">
        <f>SUM(G27:G28)</f>
        <v>1291528</v>
      </c>
      <c r="H19" s="21">
        <f>SUM(H27:H28)</f>
        <v>83923</v>
      </c>
      <c r="I19" s="47" t="s">
        <v>11</v>
      </c>
      <c r="J19" s="49"/>
    </row>
    <row r="20" spans="2:10" ht="15.75">
      <c r="B20" s="12"/>
      <c r="C20" s="13"/>
      <c r="D20" s="22"/>
      <c r="E20" s="61"/>
      <c r="F20" s="24"/>
      <c r="G20" s="25"/>
      <c r="H20" s="23"/>
      <c r="I20" s="25"/>
      <c r="J20" s="50"/>
    </row>
    <row r="21" spans="2:10" ht="15.75">
      <c r="B21" s="7"/>
      <c r="C21" s="5"/>
      <c r="D21" s="26" t="s">
        <v>16</v>
      </c>
      <c r="E21" s="62">
        <v>1291528</v>
      </c>
      <c r="F21" s="27" t="s">
        <v>11</v>
      </c>
      <c r="G21" s="28" t="s">
        <v>11</v>
      </c>
      <c r="H21" s="29" t="s">
        <v>11</v>
      </c>
      <c r="I21" s="28" t="s">
        <v>11</v>
      </c>
      <c r="J21" s="51"/>
    </row>
    <row r="22" spans="2:10" ht="15.75">
      <c r="B22" s="7"/>
      <c r="C22" s="8"/>
      <c r="D22" s="30" t="s">
        <v>17</v>
      </c>
      <c r="E22" s="63"/>
      <c r="F22" s="32"/>
      <c r="G22" s="33"/>
      <c r="H22" s="31"/>
      <c r="I22" s="33"/>
      <c r="J22" s="50"/>
    </row>
    <row r="23" spans="2:10" ht="15.75">
      <c r="B23" s="7"/>
      <c r="C23" s="8"/>
      <c r="D23" s="30" t="s">
        <v>18</v>
      </c>
      <c r="E23" s="63"/>
      <c r="F23" s="32"/>
      <c r="G23" s="33"/>
      <c r="H23" s="31"/>
      <c r="I23" s="33"/>
      <c r="J23" s="50"/>
    </row>
    <row r="24" spans="2:10" ht="15.75">
      <c r="B24" s="7"/>
      <c r="C24" s="8"/>
      <c r="D24" s="30" t="s">
        <v>19</v>
      </c>
      <c r="E24" s="63"/>
      <c r="F24" s="32"/>
      <c r="G24" s="33"/>
      <c r="H24" s="31"/>
      <c r="I24" s="33"/>
      <c r="J24" s="50"/>
    </row>
    <row r="25" spans="2:10" ht="15.75">
      <c r="B25" s="7"/>
      <c r="C25" s="8"/>
      <c r="D25" s="30" t="s">
        <v>20</v>
      </c>
      <c r="E25" s="63"/>
      <c r="F25" s="32"/>
      <c r="G25" s="33"/>
      <c r="H25" s="31"/>
      <c r="I25" s="33"/>
      <c r="J25" s="50"/>
    </row>
    <row r="26" spans="2:10" ht="15.75">
      <c r="B26" s="7"/>
      <c r="C26" s="13"/>
      <c r="D26" s="22"/>
      <c r="E26" s="61"/>
      <c r="F26" s="24"/>
      <c r="G26" s="25"/>
      <c r="H26" s="23"/>
      <c r="I26" s="25"/>
      <c r="J26" s="50"/>
    </row>
    <row r="27" spans="2:10" ht="15.75">
      <c r="B27" s="7"/>
      <c r="C27" s="5">
        <v>60013</v>
      </c>
      <c r="D27" s="26" t="s">
        <v>32</v>
      </c>
      <c r="E27" s="64"/>
      <c r="F27" s="34">
        <f>SUM(G27,J27)</f>
        <v>1291528</v>
      </c>
      <c r="G27" s="35">
        <v>1291528</v>
      </c>
      <c r="H27" s="29">
        <v>83923</v>
      </c>
      <c r="I27" s="28" t="s">
        <v>11</v>
      </c>
      <c r="J27" s="51"/>
    </row>
    <row r="28" spans="2:10" ht="15.75">
      <c r="B28" s="13"/>
      <c r="C28" s="13"/>
      <c r="D28" s="22"/>
      <c r="E28" s="61"/>
      <c r="F28" s="24"/>
      <c r="G28" s="25"/>
      <c r="H28" s="23"/>
      <c r="I28" s="25"/>
      <c r="J28" s="50"/>
    </row>
    <row r="29" spans="2:10" ht="15.75">
      <c r="B29" s="6"/>
      <c r="C29" s="6"/>
      <c r="D29" s="26"/>
      <c r="E29" s="35"/>
      <c r="F29" s="35"/>
      <c r="G29" s="35"/>
      <c r="H29" s="35"/>
      <c r="I29" s="35"/>
      <c r="J29" s="33"/>
    </row>
    <row r="30" spans="2:10" ht="15.75">
      <c r="B30" s="11"/>
      <c r="C30" s="11"/>
      <c r="D30" s="30"/>
      <c r="E30" s="33"/>
      <c r="F30" s="33"/>
      <c r="G30" s="33"/>
      <c r="H30" s="33"/>
      <c r="I30" s="33"/>
      <c r="J30" s="33"/>
    </row>
    <row r="31" spans="2:10" ht="15.75">
      <c r="B31" s="16">
        <v>1</v>
      </c>
      <c r="C31" s="16">
        <v>2</v>
      </c>
      <c r="D31" s="17">
        <v>3</v>
      </c>
      <c r="E31" s="59">
        <v>4</v>
      </c>
      <c r="F31" s="10">
        <v>5</v>
      </c>
      <c r="G31" s="16">
        <v>6</v>
      </c>
      <c r="H31" s="16">
        <v>7</v>
      </c>
      <c r="I31" s="17">
        <v>8</v>
      </c>
      <c r="J31" s="7"/>
    </row>
    <row r="32" spans="2:10" ht="15.75">
      <c r="B32" s="18">
        <v>852</v>
      </c>
      <c r="C32" s="19"/>
      <c r="D32" s="20" t="s">
        <v>21</v>
      </c>
      <c r="E32" s="60">
        <f>SUM(E34:E36)</f>
        <v>180200</v>
      </c>
      <c r="F32" s="21">
        <f>SUM(F39:F40)</f>
        <v>180200</v>
      </c>
      <c r="G32" s="21">
        <f>SUM(G39:G40)</f>
        <v>180200</v>
      </c>
      <c r="H32" s="21" t="s">
        <v>11</v>
      </c>
      <c r="I32" s="47" t="s">
        <v>11</v>
      </c>
      <c r="J32" s="49"/>
    </row>
    <row r="33" spans="2:10" ht="15.75">
      <c r="B33" s="12"/>
      <c r="C33" s="13"/>
      <c r="D33" s="22"/>
      <c r="E33" s="61"/>
      <c r="F33" s="24"/>
      <c r="G33" s="25"/>
      <c r="H33" s="23"/>
      <c r="I33" s="25"/>
      <c r="J33" s="50"/>
    </row>
    <row r="34" spans="2:10" ht="15.75">
      <c r="B34" s="4"/>
      <c r="C34" s="5"/>
      <c r="D34" s="26" t="s">
        <v>22</v>
      </c>
      <c r="E34" s="62">
        <v>180200</v>
      </c>
      <c r="F34" s="27" t="s">
        <v>11</v>
      </c>
      <c r="G34" s="28" t="s">
        <v>11</v>
      </c>
      <c r="H34" s="29" t="s">
        <v>11</v>
      </c>
      <c r="I34" s="28" t="s">
        <v>11</v>
      </c>
      <c r="J34" s="51"/>
    </row>
    <row r="35" spans="2:10" ht="15.75">
      <c r="B35" s="7"/>
      <c r="C35" s="8"/>
      <c r="D35" s="30" t="s">
        <v>23</v>
      </c>
      <c r="E35" s="63"/>
      <c r="F35" s="32"/>
      <c r="G35" s="33"/>
      <c r="H35" s="31"/>
      <c r="I35" s="33"/>
      <c r="J35" s="50"/>
    </row>
    <row r="36" spans="2:10" ht="15.75">
      <c r="B36" s="7"/>
      <c r="C36" s="8"/>
      <c r="D36" s="30" t="s">
        <v>24</v>
      </c>
      <c r="E36" s="63"/>
      <c r="F36" s="32"/>
      <c r="G36" s="33"/>
      <c r="H36" s="31"/>
      <c r="I36" s="33"/>
      <c r="J36" s="50"/>
    </row>
    <row r="37" spans="2:10" ht="15.75">
      <c r="B37" s="7"/>
      <c r="C37" s="8"/>
      <c r="D37" s="30" t="s">
        <v>25</v>
      </c>
      <c r="E37" s="63"/>
      <c r="F37" s="32"/>
      <c r="G37" s="33"/>
      <c r="H37" s="31"/>
      <c r="I37" s="33"/>
      <c r="J37" s="50"/>
    </row>
    <row r="38" spans="2:10" ht="15.75">
      <c r="B38" s="7"/>
      <c r="C38" s="13"/>
      <c r="D38" s="22"/>
      <c r="E38" s="61"/>
      <c r="F38" s="24"/>
      <c r="G38" s="25"/>
      <c r="H38" s="23"/>
      <c r="I38" s="24"/>
      <c r="J38" s="50"/>
    </row>
    <row r="39" spans="2:10" ht="15.75">
      <c r="B39" s="39"/>
      <c r="C39" s="5">
        <v>85204</v>
      </c>
      <c r="D39" s="44" t="s">
        <v>26</v>
      </c>
      <c r="E39" s="70"/>
      <c r="F39" s="34">
        <f>SUM(G39,J39)</f>
        <v>180200</v>
      </c>
      <c r="G39" s="35">
        <v>180200</v>
      </c>
      <c r="H39" s="29" t="s">
        <v>11</v>
      </c>
      <c r="I39" s="28" t="s">
        <v>11</v>
      </c>
      <c r="J39" s="51"/>
    </row>
    <row r="40" spans="2:10" ht="15.75">
      <c r="B40" s="40"/>
      <c r="C40" s="13"/>
      <c r="D40" s="42"/>
      <c r="E40" s="71"/>
      <c r="F40" s="24"/>
      <c r="G40" s="25"/>
      <c r="H40" s="23"/>
      <c r="I40" s="25"/>
      <c r="J40" s="50"/>
    </row>
    <row r="41" spans="2:10" ht="15.75">
      <c r="B41" s="19">
        <v>853</v>
      </c>
      <c r="C41" s="41"/>
      <c r="D41" s="65" t="s">
        <v>27</v>
      </c>
      <c r="E41" s="60">
        <f>SUM(E43:E46)</f>
        <v>6036</v>
      </c>
      <c r="F41" s="21">
        <f>SUM(F48:F49)</f>
        <v>6036</v>
      </c>
      <c r="G41" s="21">
        <f>SUM(G48:G49)</f>
        <v>6036</v>
      </c>
      <c r="H41" s="21" t="s">
        <v>11</v>
      </c>
      <c r="I41" s="47" t="s">
        <v>11</v>
      </c>
      <c r="J41" s="49"/>
    </row>
    <row r="42" spans="2:10" ht="15.75">
      <c r="B42" s="40"/>
      <c r="C42" s="40"/>
      <c r="D42" s="66" t="s">
        <v>28</v>
      </c>
      <c r="E42" s="71"/>
      <c r="F42" s="67"/>
      <c r="G42" s="25"/>
      <c r="H42" s="23"/>
      <c r="I42" s="25"/>
      <c r="J42" s="50"/>
    </row>
    <row r="43" spans="2:10" ht="15.75">
      <c r="B43" s="39"/>
      <c r="C43" s="5"/>
      <c r="D43" s="44" t="s">
        <v>22</v>
      </c>
      <c r="E43" s="62">
        <v>6036</v>
      </c>
      <c r="F43" s="27" t="s">
        <v>11</v>
      </c>
      <c r="G43" s="36" t="s">
        <v>11</v>
      </c>
      <c r="H43" s="37" t="s">
        <v>11</v>
      </c>
      <c r="I43" s="36" t="s">
        <v>11</v>
      </c>
      <c r="J43" s="51"/>
    </row>
    <row r="44" spans="2:10" ht="15.75">
      <c r="B44" s="39"/>
      <c r="C44" s="8"/>
      <c r="D44" s="43" t="s">
        <v>23</v>
      </c>
      <c r="E44" s="63"/>
      <c r="F44" s="68"/>
      <c r="G44" s="33"/>
      <c r="H44" s="31"/>
      <c r="I44" s="33"/>
      <c r="J44" s="50"/>
    </row>
    <row r="45" spans="2:10" ht="15.75">
      <c r="B45" s="39"/>
      <c r="C45" s="8"/>
      <c r="D45" s="43" t="s">
        <v>24</v>
      </c>
      <c r="E45" s="63"/>
      <c r="F45" s="68"/>
      <c r="G45" s="33"/>
      <c r="H45" s="31"/>
      <c r="I45" s="33"/>
      <c r="J45" s="50"/>
    </row>
    <row r="46" spans="2:10" ht="15.75">
      <c r="B46" s="39"/>
      <c r="C46" s="8"/>
      <c r="D46" s="43" t="s">
        <v>25</v>
      </c>
      <c r="E46" s="63"/>
      <c r="F46" s="68"/>
      <c r="G46" s="33"/>
      <c r="H46" s="31"/>
      <c r="I46" s="33"/>
      <c r="J46" s="50"/>
    </row>
    <row r="47" spans="2:10" ht="15.75">
      <c r="B47" s="39"/>
      <c r="C47" s="13"/>
      <c r="D47" s="42"/>
      <c r="E47" s="71"/>
      <c r="F47" s="67"/>
      <c r="G47" s="25"/>
      <c r="H47" s="23"/>
      <c r="I47" s="25"/>
      <c r="J47" s="50"/>
    </row>
    <row r="48" spans="2:10" ht="15.75">
      <c r="B48" s="39"/>
      <c r="C48" s="5">
        <v>85311</v>
      </c>
      <c r="D48" s="44" t="s">
        <v>29</v>
      </c>
      <c r="E48" s="70"/>
      <c r="F48" s="34">
        <f>SUM(G48,J48)</f>
        <v>6036</v>
      </c>
      <c r="G48" s="35">
        <v>6036</v>
      </c>
      <c r="H48" s="37" t="s">
        <v>11</v>
      </c>
      <c r="I48" s="36" t="s">
        <v>11</v>
      </c>
      <c r="J48" s="51"/>
    </row>
    <row r="49" spans="2:10" ht="15.75">
      <c r="B49" s="39"/>
      <c r="C49" s="8"/>
      <c r="D49" s="43" t="s">
        <v>30</v>
      </c>
      <c r="E49" s="72"/>
      <c r="F49" s="68"/>
      <c r="G49" s="33"/>
      <c r="H49" s="31"/>
      <c r="I49" s="33"/>
      <c r="J49" s="50"/>
    </row>
    <row r="50" spans="2:10" ht="15.75">
      <c r="B50" s="44"/>
      <c r="C50" s="38"/>
      <c r="D50" s="26"/>
      <c r="E50" s="70"/>
      <c r="F50" s="26"/>
      <c r="G50" s="38"/>
      <c r="H50" s="26"/>
      <c r="I50" s="44"/>
      <c r="J50" s="43"/>
    </row>
    <row r="51" spans="2:10" ht="18.75">
      <c r="B51" s="43"/>
      <c r="C51" s="39"/>
      <c r="D51" s="45" t="s">
        <v>12</v>
      </c>
      <c r="E51" s="73">
        <f>SUM(E19,E32,E41)</f>
        <v>1477764</v>
      </c>
      <c r="F51" s="69">
        <f>SUM(F19,F32,F41)</f>
        <v>1477764</v>
      </c>
      <c r="G51" s="46">
        <f>SUM(G19,G32,G41)</f>
        <v>1477764</v>
      </c>
      <c r="H51" s="46">
        <f>SUM(H19,H32,H41)</f>
        <v>83923</v>
      </c>
      <c r="I51" s="48" t="s">
        <v>11</v>
      </c>
      <c r="J51" s="48"/>
    </row>
    <row r="52" spans="2:10" ht="15.75">
      <c r="B52" s="42"/>
      <c r="C52" s="40"/>
      <c r="D52" s="22"/>
      <c r="E52" s="71"/>
      <c r="F52" s="22"/>
      <c r="G52" s="40"/>
      <c r="H52" s="22"/>
      <c r="I52" s="42"/>
      <c r="J52" s="43"/>
    </row>
  </sheetData>
  <mergeCells count="2">
    <mergeCell ref="B6:I6"/>
    <mergeCell ref="B7:I7"/>
  </mergeCells>
  <printOptions/>
  <pageMargins left="0.75" right="0.75" top="1" bottom="1" header="0.5" footer="0.5"/>
  <pageSetup horizontalDpi="600" verticalDpi="600" orientation="landscape" paperSize="9" scale="97" r:id="rId1"/>
  <rowBreaks count="1" manualBreakCount="1">
    <brk id="30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Oddział Finansowy</cp:lastModifiedBy>
  <cp:lastPrinted>2006-12-21T15:34:49Z</cp:lastPrinted>
  <dcterms:created xsi:type="dcterms:W3CDTF">1997-02-26T13:46:56Z</dcterms:created>
  <dcterms:modified xsi:type="dcterms:W3CDTF">2006-12-21T15:57:20Z</dcterms:modified>
  <cp:category/>
  <cp:version/>
  <cp:contentType/>
  <cp:contentStatus/>
</cp:coreProperties>
</file>